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540"/>
  </bookViews>
  <sheets>
    <sheet name="减刑" sheetId="1" r:id="rId1"/>
    <sheet name="假释" sheetId="2" r:id="rId2"/>
    <sheet name="封面" sheetId="3" r:id="rId3"/>
    <sheet name="评审会后撤卷" sheetId="4" r:id="rId4"/>
  </sheets>
  <definedNames>
    <definedName name="_xlnm._FilterDatabase" localSheetId="0" hidden="1">减刑!$A$1:$J$10</definedName>
  </definedNames>
  <calcPr calcId="162913"/>
</workbook>
</file>

<file path=xl/calcChain.xml><?xml version="1.0" encoding="utf-8"?>
<calcChain xmlns="http://schemas.openxmlformats.org/spreadsheetml/2006/main">
  <c r="D32" i="3" l="1"/>
  <c r="D31" i="3"/>
  <c r="D30" i="3"/>
  <c r="D29" i="3"/>
  <c r="D28" i="3"/>
  <c r="D27" i="3"/>
  <c r="D26" i="3"/>
  <c r="D25" i="3"/>
  <c r="D24" i="3"/>
  <c r="D21" i="3"/>
  <c r="D20" i="3"/>
  <c r="D19" i="3"/>
  <c r="D17" i="3"/>
  <c r="D14" i="3"/>
  <c r="D13" i="3"/>
</calcChain>
</file>

<file path=xl/sharedStrings.xml><?xml version="1.0" encoding="utf-8"?>
<sst xmlns="http://schemas.openxmlformats.org/spreadsheetml/2006/main" count="246" uniqueCount="191">
  <si>
    <t>2023年第一批开庭裁定公示</t>
  </si>
  <si>
    <t>序号</t>
  </si>
  <si>
    <t>执行
机关</t>
  </si>
  <si>
    <t>姓名
籍贯</t>
  </si>
  <si>
    <t xml:space="preserve">
出生
年月
</t>
  </si>
  <si>
    <t>罪名</t>
  </si>
  <si>
    <t>刑期</t>
  </si>
  <si>
    <t>历次
减刑情况</t>
  </si>
  <si>
    <t>评审会
意见</t>
  </si>
  <si>
    <t>检察院意见</t>
  </si>
  <si>
    <t>提请依据</t>
  </si>
  <si>
    <t>津市
监狱</t>
  </si>
  <si>
    <t>林利
湖南石门</t>
  </si>
  <si>
    <t>1968.7.7</t>
  </si>
  <si>
    <t>挪用公款罪</t>
  </si>
  <si>
    <t>12年</t>
  </si>
  <si>
    <t>2017.6减6个月
2020.7减4个月</t>
  </si>
  <si>
    <t>该犯在刑罚执行期间确有悔改表现，具体事实如下：
    该犯在服刑期间能认罪悔罪，认真遵守法律法规及监规，接受教育改造；积极参加思想、文化、职业技术教育；积极参加劳动，能服从安排，遵守劳动纪律，坚守劳动岗位，努力完成劳动任务。</t>
  </si>
  <si>
    <t>肖金虎   邵东县</t>
  </si>
  <si>
    <t>1967.8.3</t>
  </si>
  <si>
    <t>参加黑社会性质组织罪、故意伤害罪、妨害公务罪、寻衅滋事罪</t>
  </si>
  <si>
    <t>5年</t>
  </si>
  <si>
    <t>何青
湖南新化</t>
  </si>
  <si>
    <t>贩卖毒品罪、寻衅滋事罪</t>
  </si>
  <si>
    <t>15年8个月</t>
  </si>
  <si>
    <t>2019.10.21因漏罪，合并原判执行十五年八个月，剥权三年；2020.12.16减五个月，剥权三年不变</t>
  </si>
  <si>
    <t>6
（三）</t>
  </si>
  <si>
    <t>梅梓华
湖南宁乡</t>
  </si>
  <si>
    <t>参加黑社会性质组织罪</t>
  </si>
  <si>
    <t>3年6个月</t>
  </si>
  <si>
    <t>胡经纬   
益阳沅江市</t>
  </si>
  <si>
    <t>1964.12.28</t>
  </si>
  <si>
    <t>受贿罪、玩忽职守罪、巨额财产来源不明罪</t>
  </si>
  <si>
    <t>8年6个月</t>
  </si>
  <si>
    <t>徐国才      黑龙江大庆</t>
  </si>
  <si>
    <t>1953.4.21</t>
  </si>
  <si>
    <t>受贿罪</t>
  </si>
  <si>
    <t>14年</t>
  </si>
  <si>
    <t>2020.10月减5个月</t>
  </si>
  <si>
    <t>张帮华    湖南津市</t>
  </si>
  <si>
    <t>1960.8.8</t>
  </si>
  <si>
    <t>挪用公款罪、贪污罪</t>
  </si>
  <si>
    <t>7年</t>
  </si>
  <si>
    <t>二0二三年第一批提请假释罪犯名册</t>
  </si>
  <si>
    <t>监区</t>
  </si>
  <si>
    <t>姓 名</t>
  </si>
  <si>
    <t>出生年月</t>
  </si>
  <si>
    <t>罪  名</t>
  </si>
  <si>
    <t>附加刑</t>
  </si>
  <si>
    <t>缴纳罚
金情况</t>
  </si>
  <si>
    <t>入监日期</t>
  </si>
  <si>
    <t>刑期异动</t>
  </si>
  <si>
    <t>刑期起止</t>
  </si>
  <si>
    <t>余刑</t>
  </si>
  <si>
    <t>奖扣分</t>
  </si>
  <si>
    <t>监  狱
评审会
意  见</t>
  </si>
  <si>
    <t>检察院
意  见</t>
  </si>
  <si>
    <t>表扬</t>
  </si>
  <si>
    <t>扣分</t>
  </si>
  <si>
    <t>二</t>
  </si>
  <si>
    <t>李贤
湖南桃源</t>
  </si>
  <si>
    <t>1985.9.23</t>
  </si>
  <si>
    <t>容留卖淫罪</t>
  </si>
  <si>
    <t>罚金30000</t>
  </si>
  <si>
    <t>本次缴清</t>
  </si>
  <si>
    <t>2021.2.1</t>
  </si>
  <si>
    <t>2019.9.18
2024.9.17</t>
  </si>
  <si>
    <t>1年6个月</t>
  </si>
  <si>
    <t>假释</t>
  </si>
  <si>
    <t>说明：户籍所在地湖南省桃源县，住湖南省桃源县茶庵铺镇太平铺居委会5组001号。湖南省桃源县社区矫正工作局评估意见为：建议对李贤适用社区矫正。</t>
  </si>
  <si>
    <t>津  市  监  狱
提 请 减 刑 假 释 罪 犯 花 名 册</t>
  </si>
  <si>
    <t>(2023年第一批)</t>
  </si>
  <si>
    <t>呈报单位:津市监狱</t>
  </si>
  <si>
    <t xml:space="preserve"> </t>
  </si>
  <si>
    <t>呈报时间:2023年4月</t>
  </si>
  <si>
    <r>
      <t xml:space="preserve"> 二0二三年第一批罪犯减刑、假释监狱长办公会情况汇总表     </t>
    </r>
    <r>
      <rPr>
        <b/>
        <sz val="20"/>
        <rFont val="黑体"/>
        <family val="3"/>
        <charset val="134"/>
      </rPr>
      <t xml:space="preserve">  </t>
    </r>
    <r>
      <rPr>
        <b/>
        <sz val="11"/>
        <rFont val="黑体"/>
        <family val="3"/>
        <charset val="134"/>
      </rPr>
      <t xml:space="preserve">                                                     
                                                                                    2023.4</t>
    </r>
  </si>
  <si>
    <t>单位</t>
  </si>
  <si>
    <t>收卷数</t>
  </si>
  <si>
    <t>余 刑</t>
  </si>
  <si>
    <t>中 减</t>
  </si>
  <si>
    <t>假 释</t>
  </si>
  <si>
    <t>撤卷</t>
  </si>
  <si>
    <t>实际呈报数</t>
  </si>
  <si>
    <t>三无</t>
  </si>
  <si>
    <t>老病残</t>
  </si>
  <si>
    <t>重点罪犯</t>
  </si>
  <si>
    <t>科务会</t>
  </si>
  <si>
    <t>监狱长办公会</t>
  </si>
  <si>
    <t>一监区</t>
  </si>
  <si>
    <t>二监区</t>
  </si>
  <si>
    <t>三监区</t>
  </si>
  <si>
    <t>五监区</t>
  </si>
  <si>
    <t>六监区</t>
  </si>
  <si>
    <t>七监区</t>
  </si>
  <si>
    <t>八监区</t>
  </si>
  <si>
    <t>九监区</t>
  </si>
  <si>
    <t>十监区</t>
  </si>
  <si>
    <t>十一监区</t>
  </si>
  <si>
    <t>十二监区</t>
  </si>
  <si>
    <t>十三监区</t>
  </si>
  <si>
    <t>十四监区</t>
  </si>
  <si>
    <t>十五监区</t>
  </si>
  <si>
    <t>收押</t>
  </si>
  <si>
    <t>特殊病犯监区</t>
  </si>
  <si>
    <t>综合病犯监区</t>
  </si>
  <si>
    <t>1（假释）</t>
  </si>
  <si>
    <t>老弱残监区</t>
  </si>
  <si>
    <t>后勤监区</t>
  </si>
  <si>
    <t>高度戒备监区</t>
  </si>
  <si>
    <t>合  计</t>
  </si>
  <si>
    <t>备注：七监区吉伟安因打架评审会后撤卷。检察院4月25日出具意见：不同意减刑：三监区华登福（呈报期间违规）、五监区杨让化、八监区付志豪（呈报期间违规）、十二监区粟胜利；不同意假释：综合病犯监区芦苇。</t>
  </si>
  <si>
    <t>2023年第一批提请减刑罪犯名册</t>
  </si>
  <si>
    <t xml:space="preserve">附加刑
</t>
  </si>
  <si>
    <t>财产性判项缴纳情况</t>
  </si>
  <si>
    <t>入监
日期</t>
  </si>
  <si>
    <t>奖惩</t>
  </si>
  <si>
    <t>备注</t>
  </si>
  <si>
    <t>三</t>
  </si>
  <si>
    <t>华登福</t>
  </si>
  <si>
    <t>1963.9.28</t>
  </si>
  <si>
    <t>非法运输珍贵、濒危野生动物罪</t>
  </si>
  <si>
    <t>9年</t>
  </si>
  <si>
    <t>罚金100000
追缴6850</t>
  </si>
  <si>
    <t>罚金10000</t>
  </si>
  <si>
    <t>2020.10.28</t>
  </si>
  <si>
    <t>2018.8.3
2027.8.2</t>
  </si>
  <si>
    <t>5年5个月</t>
  </si>
  <si>
    <t>21.2-20
21.8-20
22.7-2</t>
  </si>
  <si>
    <t>不同意减刑（4月10日违规）</t>
  </si>
  <si>
    <t>月均446余额3486,因扣分检察院撤卷</t>
  </si>
  <si>
    <t>五</t>
  </si>
  <si>
    <t>杨让化
湖南汉寿</t>
  </si>
  <si>
    <t>1992.11.7</t>
  </si>
  <si>
    <t>诈骗罪</t>
  </si>
  <si>
    <t>8年2个月</t>
  </si>
  <si>
    <t>罚金40000
共同退赔34万</t>
  </si>
  <si>
    <t>罚金5000</t>
  </si>
  <si>
    <t>2020.07.31</t>
  </si>
  <si>
    <t xml:space="preserve">   </t>
  </si>
  <si>
    <t>2018.11.03-2027.01.02</t>
  </si>
  <si>
    <t>4年</t>
  </si>
  <si>
    <t>2021.04-10教育</t>
  </si>
  <si>
    <t>不同意减刑</t>
  </si>
  <si>
    <t>月均750.4</t>
  </si>
  <si>
    <t>七</t>
  </si>
  <si>
    <t>吉伟安
湖南安华</t>
  </si>
  <si>
    <t>1976.9.13</t>
  </si>
  <si>
    <t>故意伤害罪
（致人死亡）</t>
  </si>
  <si>
    <t>15年</t>
  </si>
  <si>
    <t>民赔31986
以交</t>
  </si>
  <si>
    <t>缴清</t>
  </si>
  <si>
    <t>2016.3.17</t>
  </si>
  <si>
    <t>2018.9.12减刑七个月</t>
  </si>
  <si>
    <t>2016.3.17
2026.2.19</t>
  </si>
  <si>
    <t>3年1个月</t>
  </si>
  <si>
    <t>2019.6-300教育；2019.11-50分教育；2020.3-30教育；2020.4-30教育；2020.8-10教育；2021.1-300教育；2021.9-50教育分；</t>
  </si>
  <si>
    <t>评审会后因打架撤卷</t>
  </si>
  <si>
    <t>八</t>
  </si>
  <si>
    <t>付志豪   河南省汝南县</t>
  </si>
  <si>
    <t>1986.1.9</t>
  </si>
  <si>
    <t>贩卖毒品罪</t>
  </si>
  <si>
    <t>没财50000；剥权5年</t>
  </si>
  <si>
    <t>21000/ 10000(原判终止）</t>
  </si>
  <si>
    <t>2015.1.9</t>
  </si>
  <si>
    <t>2017.4.24减7个月；2019.3.26减8个月；2021.2.8减6个月</t>
  </si>
  <si>
    <t>2013.5.11  2026.8.10</t>
  </si>
  <si>
    <t>7（五）</t>
  </si>
  <si>
    <t>不予减刑（4月11日违规）</t>
  </si>
  <si>
    <t>吸毒史；月均719；原判法院终结执行</t>
  </si>
  <si>
    <t>十二</t>
  </si>
  <si>
    <t>粟胜利
湖南邵阳县</t>
  </si>
  <si>
    <t>强奸罪（幼女）、抢劫罪</t>
  </si>
  <si>
    <t>11年</t>
  </si>
  <si>
    <t>罚金10000元</t>
  </si>
  <si>
    <t>2017.1.10</t>
  </si>
  <si>
    <t>2020.1.10减七个月</t>
  </si>
  <si>
    <t>2016.7.8-2026.12.7</t>
  </si>
  <si>
    <t>2021.1  -30
2021.11  -20
2022.2  -5</t>
  </si>
  <si>
    <t>不减刑</t>
  </si>
  <si>
    <t>月均110元，余968元
累犯</t>
  </si>
  <si>
    <t>综合</t>
  </si>
  <si>
    <t>芦苇    湖南张家界</t>
  </si>
  <si>
    <t>1985.2.2</t>
  </si>
  <si>
    <t>故意伤害罪</t>
  </si>
  <si>
    <t>剥权2年</t>
  </si>
  <si>
    <t>2015.8.4</t>
  </si>
  <si>
    <t>2017.12月减9个月</t>
  </si>
  <si>
    <t>2013.2.18 2024.5.17</t>
  </si>
  <si>
    <t>1年5个月</t>
  </si>
  <si>
    <t>不予假释</t>
  </si>
  <si>
    <t>说明：户籍所在地及住址湖南省张家界市永定区永定办事处子午路紫舞丽珠1栋。湖南省张家界市永定区社区矫正大队评估意见为：建议对芦苇适用社区矫正。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</si>
</sst>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2"/>
      <name val="宋体"/>
      <charset val="134"/>
    </font>
    <font>
      <sz val="11"/>
      <name val="宋体"/>
      <charset val="134"/>
    </font>
    <font>
      <sz val="12"/>
      <color rgb="FFFF0000"/>
      <name val="宋体"/>
      <charset val="134"/>
    </font>
    <font>
      <sz val="20"/>
      <name val="宋体"/>
      <charset val="134"/>
    </font>
    <font>
      <b/>
      <sz val="12"/>
      <name val="宋体"/>
      <charset val="134"/>
    </font>
    <font>
      <sz val="14"/>
      <name val="仿宋_GB2312"/>
      <family val="3"/>
      <charset val="134"/>
    </font>
    <font>
      <sz val="10"/>
      <name val="宋体"/>
      <charset val="134"/>
      <scheme val="minor"/>
    </font>
    <font>
      <sz val="10"/>
      <name val="宋体"/>
      <charset val="134"/>
    </font>
    <font>
      <sz val="10"/>
      <name val="仿宋_GB2312"/>
      <family val="3"/>
      <charset val="134"/>
    </font>
    <font>
      <b/>
      <sz val="18"/>
      <name val="宋体"/>
      <charset val="134"/>
    </font>
    <font>
      <b/>
      <sz val="10"/>
      <name val="宋体"/>
      <charset val="134"/>
    </font>
    <font>
      <sz val="10"/>
      <color rgb="FFFF0000"/>
      <name val="宋体"/>
      <charset val="134"/>
      <scheme val="minor"/>
    </font>
    <font>
      <sz val="10"/>
      <color rgb="FFFF0000"/>
      <name val="宋体"/>
      <charset val="134"/>
    </font>
    <font>
      <sz val="9"/>
      <color theme="1"/>
      <name val="宋体"/>
      <charset val="134"/>
      <scheme val="minor"/>
    </font>
    <font>
      <sz val="9"/>
      <name val="宋体"/>
      <charset val="134"/>
    </font>
    <font>
      <sz val="9"/>
      <color rgb="FFFF0000"/>
      <name val="宋体"/>
      <charset val="134"/>
    </font>
    <font>
      <sz val="11"/>
      <color theme="1"/>
      <name val="宋体"/>
      <charset val="134"/>
      <scheme val="minor"/>
    </font>
    <font>
      <sz val="24"/>
      <name val="黑体"/>
      <family val="3"/>
      <charset val="134"/>
    </font>
    <font>
      <b/>
      <sz val="20"/>
      <name val="宋体"/>
      <charset val="134"/>
    </font>
    <font>
      <sz val="14"/>
      <name val="宋体"/>
      <charset val="134"/>
    </font>
    <font>
      <sz val="11"/>
      <color rgb="FFFF0000"/>
      <name val="宋体"/>
      <charset val="134"/>
      <scheme val="minor"/>
    </font>
    <font>
      <sz val="16"/>
      <name val="宋体"/>
      <charset val="134"/>
    </font>
    <font>
      <b/>
      <sz val="16"/>
      <name val="宋体"/>
      <charset val="134"/>
    </font>
    <font>
      <sz val="12"/>
      <name val="仿宋_GB2312"/>
      <family val="3"/>
      <charset val="134"/>
    </font>
    <font>
      <sz val="12"/>
      <name val="宋体"/>
      <charset val="134"/>
      <scheme val="minor"/>
    </font>
    <font>
      <sz val="12"/>
      <name val="仿宋"/>
      <charset val="134"/>
    </font>
    <font>
      <b/>
      <sz val="20"/>
      <name val="黑体"/>
      <family val="3"/>
      <charset val="134"/>
    </font>
    <font>
      <b/>
      <sz val="11"/>
      <name val="黑体"/>
      <family val="3"/>
      <charset val="134"/>
    </font>
    <font>
      <sz val="12"/>
      <name val="宋体"/>
      <charset val="134"/>
    </font>
    <font>
      <sz val="9"/>
      <name val="宋体"/>
      <family val="3"/>
      <charset val="134"/>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s>
  <cellStyleXfs count="4">
    <xf numFmtId="0" fontId="0" fillId="0" borderId="0">
      <alignment vertical="center"/>
    </xf>
    <xf numFmtId="0" fontId="28" fillId="0" borderId="0" applyProtection="0"/>
    <xf numFmtId="0" fontId="28" fillId="0" borderId="0" applyProtection="0"/>
    <xf numFmtId="0" fontId="28" fillId="0" borderId="0">
      <alignment vertical="center"/>
    </xf>
  </cellStyleXfs>
  <cellXfs count="119">
    <xf numFmtId="0" fontId="0" fillId="0" borderId="0" xfId="0">
      <alignment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shrinkToFit="1"/>
    </xf>
    <xf numFmtId="49" fontId="8" fillId="0" borderId="3" xfId="3"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lignment vertical="center"/>
    </xf>
    <xf numFmtId="49" fontId="10"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7" fillId="0" borderId="0" xfId="0" applyFont="1" applyAlignment="1">
      <alignment horizontal="center" vertical="center" wrapText="1"/>
    </xf>
    <xf numFmtId="0" fontId="15"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16" fillId="0" borderId="0" xfId="0" applyFont="1" applyFill="1" applyBorder="1" applyAlignment="1">
      <alignment vertical="center"/>
    </xf>
    <xf numFmtId="0" fontId="0" fillId="0" borderId="0" xfId="0" applyFont="1" applyFill="1" applyBorder="1" applyAlignment="1">
      <alignment vertical="center"/>
    </xf>
    <xf numFmtId="0" fontId="9" fillId="0" borderId="0" xfId="1" applyFont="1" applyFill="1" applyAlignment="1" applyProtection="1">
      <alignment horizontal="center" vertical="center"/>
    </xf>
    <xf numFmtId="0" fontId="28" fillId="0" borderId="0" xfId="1" applyFill="1" applyAlignment="1" applyProtection="1">
      <alignment horizontal="center" vertical="center"/>
    </xf>
    <xf numFmtId="0" fontId="1" fillId="0" borderId="3"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20" fillId="0" borderId="0" xfId="0" applyFont="1" applyFill="1" applyBorder="1" applyAlignment="1">
      <alignment vertical="center"/>
    </xf>
    <xf numFmtId="0" fontId="21"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49" fontId="21"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23" fillId="0" borderId="3" xfId="0" applyFont="1" applyBorder="1" applyAlignment="1">
      <alignment horizontal="center" vertical="center" wrapText="1"/>
    </xf>
    <xf numFmtId="49" fontId="24" fillId="0" borderId="3" xfId="3"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1"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49" fontId="9" fillId="0" borderId="0" xfId="0" applyNumberFormat="1" applyFont="1" applyBorder="1" applyAlignment="1">
      <alignment horizontal="center" vertical="center"/>
    </xf>
    <xf numFmtId="49" fontId="10" fillId="0" borderId="3"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10" fillId="0" borderId="3" xfId="2" applyNumberFormat="1" applyFont="1" applyBorder="1" applyAlignment="1" applyProtection="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1" applyFont="1" applyFill="1" applyAlignment="1" applyProtection="1">
      <alignment horizontal="center" vertical="center"/>
    </xf>
    <xf numFmtId="0" fontId="18" fillId="0" borderId="0" xfId="1" applyFont="1" applyFill="1" applyAlignment="1" applyProtection="1">
      <alignment horizontal="center" vertical="center"/>
    </xf>
    <xf numFmtId="0" fontId="9" fillId="0" borderId="0" xfId="1" applyFont="1" applyFill="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9" fillId="0" borderId="3" xfId="0" applyNumberFormat="1" applyFont="1" applyFill="1" applyBorder="1" applyAlignment="1" applyProtection="1">
      <alignment horizontal="center" vertical="center"/>
    </xf>
    <xf numFmtId="0" fontId="19" fillId="0" borderId="3" xfId="0" applyNumberFormat="1" applyFont="1" applyFill="1" applyBorder="1" applyAlignment="1" applyProtection="1">
      <alignment horizontal="center" vertical="center" wrapText="1"/>
    </xf>
    <xf numFmtId="0" fontId="16" fillId="0" borderId="3" xfId="0" applyFont="1" applyFill="1" applyBorder="1" applyAlignment="1">
      <alignment horizontal="left" vertical="center" wrapText="1"/>
    </xf>
    <xf numFmtId="0" fontId="17" fillId="0" borderId="0" xfId="1" applyFont="1" applyFill="1" applyAlignment="1" applyProtection="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cellXfs>
  <cellStyles count="4">
    <cellStyle name="常规" xfId="0" builtinId="0"/>
    <cellStyle name="常规 17" xfId="3"/>
    <cellStyle name="常规 25" xfId="1"/>
    <cellStyle name="常规 26" xfId="2"/>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workbookViewId="0">
      <selection activeCell="G4" sqref="G4"/>
    </sheetView>
  </sheetViews>
  <sheetFormatPr defaultColWidth="9" defaultRowHeight="14.25" x14ac:dyDescent="0.15"/>
  <cols>
    <col min="1" max="1" width="4.375" style="1" customWidth="1"/>
    <col min="2" max="2" width="7" style="1" customWidth="1"/>
    <col min="3" max="3" width="11" style="72" customWidth="1"/>
    <col min="4" max="4" width="10.375" style="72" customWidth="1"/>
    <col min="5" max="5" width="11.625" style="73" customWidth="1"/>
    <col min="6" max="6" width="6" style="1" customWidth="1"/>
    <col min="7" max="7" width="28.75" style="1" customWidth="1"/>
    <col min="8" max="8" width="6.75" style="1" customWidth="1"/>
    <col min="9" max="9" width="6.375" style="1" customWidth="1"/>
    <col min="10" max="10" width="30.625" style="74" customWidth="1"/>
    <col min="11" max="16384" width="9" style="1"/>
  </cols>
  <sheetData>
    <row r="1" spans="1:10" ht="36" customHeight="1" x14ac:dyDescent="0.15">
      <c r="A1" s="88" t="s">
        <v>0</v>
      </c>
      <c r="B1" s="88"/>
      <c r="C1" s="88"/>
      <c r="D1" s="88"/>
      <c r="E1" s="88"/>
      <c r="F1" s="88"/>
      <c r="G1" s="88"/>
      <c r="H1" s="88"/>
      <c r="I1" s="88"/>
      <c r="J1" s="88"/>
    </row>
    <row r="2" spans="1:10" s="2" customFormat="1" ht="21.95" customHeight="1" x14ac:dyDescent="0.15">
      <c r="A2" s="89" t="s">
        <v>1</v>
      </c>
      <c r="B2" s="89" t="s">
        <v>2</v>
      </c>
      <c r="C2" s="89" t="s">
        <v>3</v>
      </c>
      <c r="D2" s="89" t="s">
        <v>4</v>
      </c>
      <c r="E2" s="89" t="s">
        <v>5</v>
      </c>
      <c r="F2" s="89" t="s">
        <v>6</v>
      </c>
      <c r="G2" s="89" t="s">
        <v>7</v>
      </c>
      <c r="H2" s="89" t="s">
        <v>8</v>
      </c>
      <c r="I2" s="89" t="s">
        <v>9</v>
      </c>
      <c r="J2" s="91" t="s">
        <v>10</v>
      </c>
    </row>
    <row r="3" spans="1:10" ht="39" customHeight="1" x14ac:dyDescent="0.15">
      <c r="A3" s="90"/>
      <c r="B3" s="90"/>
      <c r="C3" s="90"/>
      <c r="D3" s="90"/>
      <c r="E3" s="90"/>
      <c r="F3" s="90"/>
      <c r="G3" s="90"/>
      <c r="H3" s="90"/>
      <c r="I3" s="90"/>
      <c r="J3" s="92"/>
    </row>
    <row r="4" spans="1:10" ht="123.95" customHeight="1" x14ac:dyDescent="0.15">
      <c r="A4" s="75">
        <v>1</v>
      </c>
      <c r="B4" s="76" t="s">
        <v>11</v>
      </c>
      <c r="C4" s="77" t="s">
        <v>12</v>
      </c>
      <c r="D4" s="78" t="s">
        <v>13</v>
      </c>
      <c r="E4" s="78" t="s">
        <v>14</v>
      </c>
      <c r="F4" s="78" t="s">
        <v>15</v>
      </c>
      <c r="G4" s="77" t="s">
        <v>16</v>
      </c>
      <c r="H4" s="77">
        <v>4</v>
      </c>
      <c r="I4" s="77">
        <v>4</v>
      </c>
      <c r="J4" s="85" t="s">
        <v>17</v>
      </c>
    </row>
    <row r="5" spans="1:10" ht="132.94999999999999" customHeight="1" x14ac:dyDescent="0.15">
      <c r="A5" s="75">
        <v>2</v>
      </c>
      <c r="B5" s="76" t="s">
        <v>11</v>
      </c>
      <c r="C5" s="79" t="s">
        <v>18</v>
      </c>
      <c r="D5" s="79" t="s">
        <v>19</v>
      </c>
      <c r="E5" s="79" t="s">
        <v>20</v>
      </c>
      <c r="F5" s="79" t="s">
        <v>21</v>
      </c>
      <c r="G5" s="80"/>
      <c r="H5" s="80">
        <v>5</v>
      </c>
      <c r="I5" s="80">
        <v>5</v>
      </c>
      <c r="J5" s="85" t="s">
        <v>17</v>
      </c>
    </row>
    <row r="6" spans="1:10" ht="126" customHeight="1" x14ac:dyDescent="0.15">
      <c r="A6" s="75">
        <v>3</v>
      </c>
      <c r="B6" s="76" t="s">
        <v>11</v>
      </c>
      <c r="C6" s="81" t="s">
        <v>22</v>
      </c>
      <c r="D6" s="82">
        <v>1989.12</v>
      </c>
      <c r="E6" s="82" t="s">
        <v>23</v>
      </c>
      <c r="F6" s="82" t="s">
        <v>24</v>
      </c>
      <c r="G6" s="82" t="s">
        <v>25</v>
      </c>
      <c r="H6" s="82" t="s">
        <v>26</v>
      </c>
      <c r="I6" s="82" t="s">
        <v>26</v>
      </c>
      <c r="J6" s="85" t="s">
        <v>17</v>
      </c>
    </row>
    <row r="7" spans="1:10" ht="123" customHeight="1" x14ac:dyDescent="0.15">
      <c r="A7" s="75">
        <v>4</v>
      </c>
      <c r="B7" s="76" t="s">
        <v>11</v>
      </c>
      <c r="C7" s="82" t="s">
        <v>27</v>
      </c>
      <c r="D7" s="82">
        <v>1972.11</v>
      </c>
      <c r="E7" s="82" t="s">
        <v>28</v>
      </c>
      <c r="F7" s="82" t="s">
        <v>29</v>
      </c>
      <c r="G7" s="82"/>
      <c r="H7" s="82">
        <v>5</v>
      </c>
      <c r="I7" s="86">
        <v>3</v>
      </c>
      <c r="J7" s="85" t="s">
        <v>17</v>
      </c>
    </row>
    <row r="8" spans="1:10" ht="129" customHeight="1" x14ac:dyDescent="0.15">
      <c r="A8" s="75">
        <v>5</v>
      </c>
      <c r="B8" s="76" t="s">
        <v>11</v>
      </c>
      <c r="C8" s="79" t="s">
        <v>30</v>
      </c>
      <c r="D8" s="83" t="s">
        <v>31</v>
      </c>
      <c r="E8" s="83" t="s">
        <v>32</v>
      </c>
      <c r="F8" s="83" t="s">
        <v>33</v>
      </c>
      <c r="G8" s="79"/>
      <c r="H8" s="79">
        <v>5</v>
      </c>
      <c r="I8" s="79">
        <v>5</v>
      </c>
      <c r="J8" s="85" t="s">
        <v>17</v>
      </c>
    </row>
    <row r="9" spans="1:10" ht="126.95" customHeight="1" x14ac:dyDescent="0.15">
      <c r="A9" s="75">
        <v>6</v>
      </c>
      <c r="B9" s="76" t="s">
        <v>11</v>
      </c>
      <c r="C9" s="79" t="s">
        <v>34</v>
      </c>
      <c r="D9" s="83" t="s">
        <v>35</v>
      </c>
      <c r="E9" s="83" t="s">
        <v>36</v>
      </c>
      <c r="F9" s="83" t="s">
        <v>37</v>
      </c>
      <c r="G9" s="79" t="s">
        <v>38</v>
      </c>
      <c r="H9" s="79">
        <v>5</v>
      </c>
      <c r="I9" s="79">
        <v>5</v>
      </c>
      <c r="J9" s="85" t="s">
        <v>17</v>
      </c>
    </row>
    <row r="10" spans="1:10" s="71" customFormat="1" ht="123.95" customHeight="1" x14ac:dyDescent="0.15">
      <c r="A10" s="75">
        <v>7</v>
      </c>
      <c r="B10" s="76" t="s">
        <v>11</v>
      </c>
      <c r="C10" s="84" t="s">
        <v>39</v>
      </c>
      <c r="D10" s="83" t="s">
        <v>40</v>
      </c>
      <c r="E10" s="83" t="s">
        <v>41</v>
      </c>
      <c r="F10" s="83" t="s">
        <v>42</v>
      </c>
      <c r="G10" s="79"/>
      <c r="H10" s="79">
        <v>6</v>
      </c>
      <c r="I10" s="87">
        <v>5</v>
      </c>
      <c r="J10" s="85" t="s">
        <v>17</v>
      </c>
    </row>
  </sheetData>
  <mergeCells count="11">
    <mergeCell ref="A1:J1"/>
    <mergeCell ref="A2:A3"/>
    <mergeCell ref="B2:B3"/>
    <mergeCell ref="C2:C3"/>
    <mergeCell ref="D2:D3"/>
    <mergeCell ref="E2:E3"/>
    <mergeCell ref="F2:F3"/>
    <mergeCell ref="G2:G3"/>
    <mergeCell ref="H2:H3"/>
    <mergeCell ref="I2:I3"/>
    <mergeCell ref="J2:J3"/>
  </mergeCells>
  <phoneticPr fontId="29" type="noConversion"/>
  <pageMargins left="0.75" right="0.75" top="1" bottom="1" header="0.51180555555555596" footer="0.51180555555555596"/>
  <pageSetup paperSize="9" scale="99" fitToHeight="0" orientation="landscape"/>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I4" sqref="I4"/>
    </sheetView>
  </sheetViews>
  <sheetFormatPr defaultColWidth="9" defaultRowHeight="14.25" x14ac:dyDescent="0.15"/>
  <cols>
    <col min="1" max="1" width="5.625" customWidth="1"/>
    <col min="2" max="2" width="5.25" customWidth="1"/>
    <col min="6" max="6" width="5.625" customWidth="1"/>
    <col min="8" max="8" width="4.875" customWidth="1"/>
    <col min="14" max="14" width="2.625" customWidth="1"/>
    <col min="15" max="15" width="3" customWidth="1"/>
    <col min="16" max="16" width="6.5" customWidth="1"/>
    <col min="17" max="17" width="6.75" customWidth="1"/>
  </cols>
  <sheetData>
    <row r="1" spans="1:17" ht="72" customHeight="1" x14ac:dyDescent="0.15">
      <c r="A1" s="17"/>
      <c r="B1" s="17"/>
      <c r="C1" s="93" t="s">
        <v>43</v>
      </c>
      <c r="D1" s="93"/>
      <c r="E1" s="93"/>
      <c r="F1" s="93"/>
      <c r="G1" s="93"/>
      <c r="H1" s="93"/>
      <c r="I1" s="93"/>
      <c r="J1" s="93"/>
      <c r="K1" s="93"/>
      <c r="L1" s="93"/>
      <c r="M1" s="93"/>
      <c r="N1" s="93"/>
      <c r="O1" s="93"/>
      <c r="P1" s="93"/>
      <c r="Q1" s="93"/>
    </row>
    <row r="2" spans="1:17" x14ac:dyDescent="0.15">
      <c r="A2" s="97" t="s">
        <v>1</v>
      </c>
      <c r="B2" s="98" t="s">
        <v>44</v>
      </c>
      <c r="C2" s="94" t="s">
        <v>45</v>
      </c>
      <c r="D2" s="94" t="s">
        <v>46</v>
      </c>
      <c r="E2" s="94" t="s">
        <v>47</v>
      </c>
      <c r="F2" s="94" t="s">
        <v>6</v>
      </c>
      <c r="G2" s="94" t="s">
        <v>48</v>
      </c>
      <c r="H2" s="94" t="s">
        <v>49</v>
      </c>
      <c r="I2" s="94" t="s">
        <v>50</v>
      </c>
      <c r="J2" s="94" t="s">
        <v>51</v>
      </c>
      <c r="K2" s="94" t="s">
        <v>52</v>
      </c>
      <c r="L2" s="94" t="s">
        <v>53</v>
      </c>
      <c r="M2" s="94" t="s">
        <v>54</v>
      </c>
      <c r="N2" s="94"/>
      <c r="O2" s="94"/>
      <c r="P2" s="94" t="s">
        <v>55</v>
      </c>
      <c r="Q2" s="94" t="s">
        <v>56</v>
      </c>
    </row>
    <row r="3" spans="1:17" ht="63" customHeight="1" x14ac:dyDescent="0.15">
      <c r="A3" s="97"/>
      <c r="B3" s="98"/>
      <c r="C3" s="94"/>
      <c r="D3" s="94"/>
      <c r="E3" s="94"/>
      <c r="F3" s="94"/>
      <c r="G3" s="94"/>
      <c r="H3" s="94"/>
      <c r="I3" s="94"/>
      <c r="J3" s="94"/>
      <c r="K3" s="94"/>
      <c r="L3" s="94"/>
      <c r="M3" s="18" t="s">
        <v>57</v>
      </c>
      <c r="N3" s="94" t="s">
        <v>58</v>
      </c>
      <c r="O3" s="94"/>
      <c r="P3" s="94"/>
      <c r="Q3" s="94"/>
    </row>
    <row r="4" spans="1:17" ht="84" customHeight="1" x14ac:dyDescent="0.15">
      <c r="A4" s="63">
        <v>1</v>
      </c>
      <c r="B4" s="64" t="s">
        <v>59</v>
      </c>
      <c r="C4" s="65" t="s">
        <v>60</v>
      </c>
      <c r="D4" s="66" t="s">
        <v>61</v>
      </c>
      <c r="E4" s="67" t="s">
        <v>62</v>
      </c>
      <c r="F4" s="67" t="s">
        <v>21</v>
      </c>
      <c r="G4" s="67" t="s">
        <v>63</v>
      </c>
      <c r="H4" s="67" t="s">
        <v>64</v>
      </c>
      <c r="I4" s="68" t="s">
        <v>65</v>
      </c>
      <c r="J4" s="69"/>
      <c r="K4" s="68" t="s">
        <v>66</v>
      </c>
      <c r="L4" s="67" t="s">
        <v>67</v>
      </c>
      <c r="M4" s="70">
        <v>4</v>
      </c>
      <c r="N4" s="95"/>
      <c r="O4" s="95"/>
      <c r="P4" s="68" t="s">
        <v>68</v>
      </c>
      <c r="Q4" s="68" t="s">
        <v>68</v>
      </c>
    </row>
    <row r="5" spans="1:17" ht="47.1" customHeight="1" x14ac:dyDescent="0.15">
      <c r="A5" s="96" t="s">
        <v>69</v>
      </c>
      <c r="B5" s="96"/>
      <c r="C5" s="96"/>
      <c r="D5" s="96"/>
      <c r="E5" s="96"/>
      <c r="F5" s="96"/>
      <c r="G5" s="96"/>
      <c r="H5" s="96"/>
      <c r="I5" s="96"/>
      <c r="J5" s="96"/>
      <c r="K5" s="96"/>
      <c r="L5" s="96"/>
      <c r="M5" s="96"/>
      <c r="N5" s="96"/>
      <c r="O5" s="96"/>
      <c r="P5" s="96"/>
      <c r="Q5" s="96"/>
    </row>
  </sheetData>
  <mergeCells count="19">
    <mergeCell ref="L2:L3"/>
    <mergeCell ref="P2:P3"/>
    <mergeCell ref="Q2:Q3"/>
    <mergeCell ref="C1:Q1"/>
    <mergeCell ref="M2:O2"/>
    <mergeCell ref="N3:O3"/>
    <mergeCell ref="N4:O4"/>
    <mergeCell ref="A5:Q5"/>
    <mergeCell ref="A2:A3"/>
    <mergeCell ref="B2:B3"/>
    <mergeCell ref="C2:C3"/>
    <mergeCell ref="D2:D3"/>
    <mergeCell ref="E2:E3"/>
    <mergeCell ref="F2:F3"/>
    <mergeCell ref="G2:G3"/>
    <mergeCell ref="H2:H3"/>
    <mergeCell ref="I2:I3"/>
    <mergeCell ref="J2:J3"/>
    <mergeCell ref="K2:K3"/>
  </mergeCells>
  <phoneticPr fontId="29" type="noConversion"/>
  <pageMargins left="0.75" right="0.75" top="1" bottom="1" header="0.51180555555555596" footer="0.51180555555555596"/>
  <pageSetup paperSize="9"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9" workbookViewId="0">
      <selection activeCell="D33" sqref="D33"/>
    </sheetView>
  </sheetViews>
  <sheetFormatPr defaultColWidth="9" defaultRowHeight="13.5" x14ac:dyDescent="0.15"/>
  <cols>
    <col min="1" max="1" width="20" style="42" customWidth="1"/>
    <col min="2" max="2" width="11.75" style="42" customWidth="1"/>
    <col min="3" max="3" width="9.75" style="42" customWidth="1"/>
    <col min="4" max="4" width="11.375" style="42" customWidth="1"/>
    <col min="5" max="6" width="9" style="42"/>
    <col min="7" max="7" width="13.375" style="42" customWidth="1"/>
    <col min="8" max="11" width="9" style="42"/>
    <col min="12" max="12" width="17.625" style="42" customWidth="1"/>
    <col min="13" max="16384" width="9" style="42"/>
  </cols>
  <sheetData>
    <row r="1" spans="1:11" ht="72" customHeight="1" x14ac:dyDescent="0.15">
      <c r="A1" s="43"/>
      <c r="B1" s="43"/>
      <c r="C1" s="43"/>
      <c r="D1" s="43"/>
      <c r="E1" s="43"/>
      <c r="F1" s="43"/>
      <c r="G1" s="43"/>
      <c r="H1" s="43"/>
      <c r="I1" s="43"/>
      <c r="J1" s="43"/>
      <c r="K1" s="43"/>
    </row>
    <row r="2" spans="1:11" x14ac:dyDescent="0.15">
      <c r="A2" s="106" t="s">
        <v>70</v>
      </c>
      <c r="B2" s="106"/>
      <c r="C2" s="106"/>
      <c r="D2" s="106"/>
      <c r="E2" s="106"/>
      <c r="F2" s="106"/>
      <c r="G2" s="106"/>
      <c r="H2" s="106"/>
      <c r="I2" s="106"/>
      <c r="J2" s="106"/>
      <c r="K2" s="106"/>
    </row>
    <row r="3" spans="1:11" ht="57.95" customHeight="1" x14ac:dyDescent="0.15">
      <c r="A3" s="106"/>
      <c r="B3" s="106"/>
      <c r="C3" s="106"/>
      <c r="D3" s="106"/>
      <c r="E3" s="106"/>
      <c r="F3" s="106"/>
      <c r="G3" s="106"/>
      <c r="H3" s="106"/>
      <c r="I3" s="106"/>
      <c r="J3" s="106"/>
      <c r="K3" s="106"/>
    </row>
    <row r="4" spans="1:11" ht="39" customHeight="1" x14ac:dyDescent="0.15">
      <c r="A4" s="99" t="s">
        <v>71</v>
      </c>
      <c r="B4" s="99"/>
      <c r="C4" s="99"/>
      <c r="D4" s="99"/>
      <c r="E4" s="99"/>
      <c r="F4" s="99"/>
      <c r="G4" s="99"/>
      <c r="H4" s="99"/>
      <c r="I4" s="99"/>
      <c r="J4" s="99"/>
      <c r="K4" s="99"/>
    </row>
    <row r="5" spans="1:11" ht="22.5" x14ac:dyDescent="0.15">
      <c r="A5" s="44"/>
      <c r="B5" s="44"/>
      <c r="C5" s="44"/>
      <c r="D5" s="44"/>
      <c r="E5" s="44"/>
      <c r="F5" s="44"/>
      <c r="G5" s="44"/>
      <c r="H5" s="44"/>
      <c r="I5" s="44"/>
      <c r="J5" s="44"/>
      <c r="K5" s="44"/>
    </row>
    <row r="6" spans="1:11" ht="14.25" x14ac:dyDescent="0.15">
      <c r="A6" s="45"/>
      <c r="B6" s="45"/>
      <c r="C6" s="45"/>
      <c r="D6" s="45"/>
      <c r="E6" s="45"/>
      <c r="F6" s="45"/>
      <c r="G6" s="45"/>
      <c r="H6" s="45"/>
      <c r="I6" s="45"/>
      <c r="J6" s="45"/>
      <c r="K6" s="45"/>
    </row>
    <row r="7" spans="1:11" ht="39" customHeight="1" x14ac:dyDescent="0.15">
      <c r="A7" s="100" t="s">
        <v>72</v>
      </c>
      <c r="B7" s="100"/>
      <c r="C7" s="100"/>
      <c r="D7" s="100"/>
      <c r="E7" s="100"/>
      <c r="F7" s="100"/>
      <c r="G7" s="100"/>
      <c r="H7" s="100"/>
      <c r="I7" s="100"/>
      <c r="J7" s="100"/>
      <c r="K7" s="100"/>
    </row>
    <row r="8" spans="1:11" ht="41.1" customHeight="1" x14ac:dyDescent="0.15">
      <c r="A8" s="101" t="s">
        <v>73</v>
      </c>
      <c r="B8" s="101"/>
      <c r="C8" s="101"/>
      <c r="D8" s="101"/>
      <c r="E8" s="101"/>
      <c r="F8" s="101"/>
      <c r="G8" s="101"/>
      <c r="H8" s="101"/>
      <c r="I8" s="101"/>
      <c r="J8" s="101"/>
      <c r="K8" s="101"/>
    </row>
    <row r="9" spans="1:11" ht="81" customHeight="1" x14ac:dyDescent="0.15">
      <c r="A9" s="99" t="s">
        <v>74</v>
      </c>
      <c r="B9" s="99"/>
      <c r="C9" s="99"/>
      <c r="D9" s="99"/>
      <c r="E9" s="99"/>
      <c r="F9" s="99"/>
      <c r="G9" s="99"/>
      <c r="H9" s="99"/>
      <c r="I9" s="99"/>
      <c r="J9" s="99"/>
      <c r="K9" s="99"/>
    </row>
    <row r="10" spans="1:11" ht="63" customHeight="1" x14ac:dyDescent="0.15">
      <c r="A10" s="102" t="s">
        <v>75</v>
      </c>
      <c r="B10" s="102"/>
      <c r="C10" s="102"/>
      <c r="D10" s="102"/>
      <c r="E10" s="102"/>
      <c r="F10" s="102"/>
      <c r="G10" s="102"/>
      <c r="H10" s="102"/>
      <c r="I10" s="102"/>
      <c r="J10" s="102"/>
      <c r="K10" s="102"/>
    </row>
    <row r="11" spans="1:11" ht="18.75" x14ac:dyDescent="0.15">
      <c r="A11" s="104" t="s">
        <v>76</v>
      </c>
      <c r="B11" s="104" t="s">
        <v>77</v>
      </c>
      <c r="C11" s="104" t="s">
        <v>78</v>
      </c>
      <c r="D11" s="104" t="s">
        <v>79</v>
      </c>
      <c r="E11" s="104" t="s">
        <v>80</v>
      </c>
      <c r="F11" s="103" t="s">
        <v>81</v>
      </c>
      <c r="G11" s="104"/>
      <c r="H11" s="104" t="s">
        <v>82</v>
      </c>
      <c r="I11" s="104" t="s">
        <v>83</v>
      </c>
      <c r="J11" s="104" t="s">
        <v>84</v>
      </c>
      <c r="K11" s="104" t="s">
        <v>85</v>
      </c>
    </row>
    <row r="12" spans="1:11" ht="17.100000000000001" customHeight="1" x14ac:dyDescent="0.15">
      <c r="A12" s="104"/>
      <c r="B12" s="104"/>
      <c r="C12" s="104"/>
      <c r="D12" s="104"/>
      <c r="E12" s="104"/>
      <c r="F12" s="46" t="s">
        <v>86</v>
      </c>
      <c r="G12" s="46" t="s">
        <v>87</v>
      </c>
      <c r="H12" s="104"/>
      <c r="I12" s="104"/>
      <c r="J12" s="104"/>
      <c r="K12" s="104"/>
    </row>
    <row r="13" spans="1:11" ht="14.25" x14ac:dyDescent="0.15">
      <c r="A13" s="47" t="s">
        <v>88</v>
      </c>
      <c r="B13" s="48">
        <v>25</v>
      </c>
      <c r="C13" s="49"/>
      <c r="D13" s="50">
        <f t="shared" ref="D13:D32" si="0">SUM(H13-E13)</f>
        <v>24</v>
      </c>
      <c r="E13" s="49"/>
      <c r="F13" s="51">
        <v>1</v>
      </c>
      <c r="G13" s="52"/>
      <c r="H13" s="50">
        <v>24</v>
      </c>
      <c r="I13" s="50"/>
      <c r="J13" s="50"/>
      <c r="K13" s="50">
        <v>1</v>
      </c>
    </row>
    <row r="14" spans="1:11" ht="14.25" x14ac:dyDescent="0.15">
      <c r="A14" s="53" t="s">
        <v>89</v>
      </c>
      <c r="B14" s="54">
        <v>28</v>
      </c>
      <c r="C14" s="55"/>
      <c r="D14" s="55">
        <f t="shared" si="0"/>
        <v>23</v>
      </c>
      <c r="E14" s="55">
        <v>1</v>
      </c>
      <c r="F14" s="56">
        <v>4</v>
      </c>
      <c r="G14" s="57"/>
      <c r="H14" s="55">
        <v>24</v>
      </c>
      <c r="I14" s="55"/>
      <c r="J14" s="55"/>
      <c r="K14" s="55">
        <v>1</v>
      </c>
    </row>
    <row r="15" spans="1:11" ht="14.25" x14ac:dyDescent="0.15">
      <c r="A15" s="53" t="s">
        <v>90</v>
      </c>
      <c r="B15" s="54">
        <v>23</v>
      </c>
      <c r="C15" s="55"/>
      <c r="D15" s="55">
        <v>16</v>
      </c>
      <c r="E15" s="55"/>
      <c r="F15" s="56">
        <v>6</v>
      </c>
      <c r="G15" s="57">
        <v>1</v>
      </c>
      <c r="H15" s="55">
        <v>16</v>
      </c>
      <c r="I15" s="55"/>
      <c r="J15" s="55"/>
      <c r="K15" s="55"/>
    </row>
    <row r="16" spans="1:11" ht="14.25" x14ac:dyDescent="0.15">
      <c r="A16" s="53" t="s">
        <v>91</v>
      </c>
      <c r="B16" s="54">
        <v>26</v>
      </c>
      <c r="C16" s="55"/>
      <c r="D16" s="55">
        <v>23</v>
      </c>
      <c r="E16" s="55"/>
      <c r="F16" s="56">
        <v>2</v>
      </c>
      <c r="G16" s="57">
        <v>1</v>
      </c>
      <c r="H16" s="55">
        <v>23</v>
      </c>
      <c r="I16" s="55"/>
      <c r="J16" s="55"/>
      <c r="K16" s="55">
        <v>1</v>
      </c>
    </row>
    <row r="17" spans="1:11" ht="14.25" x14ac:dyDescent="0.15">
      <c r="A17" s="53" t="s">
        <v>92</v>
      </c>
      <c r="B17" s="54">
        <v>22</v>
      </c>
      <c r="C17" s="55"/>
      <c r="D17" s="55">
        <f t="shared" si="0"/>
        <v>21</v>
      </c>
      <c r="E17" s="55"/>
      <c r="F17" s="56">
        <v>1</v>
      </c>
      <c r="G17" s="57"/>
      <c r="H17" s="55">
        <v>21</v>
      </c>
      <c r="I17" s="55"/>
      <c r="J17" s="55"/>
      <c r="K17" s="53"/>
    </row>
    <row r="18" spans="1:11" ht="14.25" x14ac:dyDescent="0.15">
      <c r="A18" s="53" t="s">
        <v>93</v>
      </c>
      <c r="B18" s="54">
        <v>26</v>
      </c>
      <c r="C18" s="55"/>
      <c r="D18" s="55">
        <v>24</v>
      </c>
      <c r="E18" s="55"/>
      <c r="F18" s="56">
        <v>1</v>
      </c>
      <c r="G18" s="57">
        <v>1</v>
      </c>
      <c r="H18" s="55">
        <v>24</v>
      </c>
      <c r="I18" s="55"/>
      <c r="J18" s="55"/>
      <c r="K18" s="55"/>
    </row>
    <row r="19" spans="1:11" ht="14.25" x14ac:dyDescent="0.15">
      <c r="A19" s="53" t="s">
        <v>94</v>
      </c>
      <c r="B19" s="54">
        <v>32</v>
      </c>
      <c r="C19" s="55"/>
      <c r="D19" s="55">
        <f>SUM(H19-E19)</f>
        <v>31</v>
      </c>
      <c r="E19" s="55"/>
      <c r="F19" s="56"/>
      <c r="G19" s="57">
        <v>1</v>
      </c>
      <c r="H19" s="55">
        <v>31</v>
      </c>
      <c r="I19" s="55"/>
      <c r="J19" s="55"/>
      <c r="K19" s="55"/>
    </row>
    <row r="20" spans="1:11" ht="14.25" x14ac:dyDescent="0.15">
      <c r="A20" s="53" t="s">
        <v>95</v>
      </c>
      <c r="B20" s="54">
        <v>20</v>
      </c>
      <c r="C20" s="55"/>
      <c r="D20" s="55">
        <f t="shared" si="0"/>
        <v>20</v>
      </c>
      <c r="E20" s="55"/>
      <c r="F20" s="56"/>
      <c r="G20" s="57" t="s">
        <v>73</v>
      </c>
      <c r="H20" s="55">
        <v>20</v>
      </c>
      <c r="I20" s="55"/>
      <c r="J20" s="55"/>
      <c r="K20" s="55">
        <v>1</v>
      </c>
    </row>
    <row r="21" spans="1:11" ht="14.25" x14ac:dyDescent="0.15">
      <c r="A21" s="53" t="s">
        <v>96</v>
      </c>
      <c r="B21" s="54">
        <v>22</v>
      </c>
      <c r="C21" s="55"/>
      <c r="D21" s="55">
        <f t="shared" si="0"/>
        <v>20</v>
      </c>
      <c r="E21" s="55"/>
      <c r="F21" s="56">
        <v>2</v>
      </c>
      <c r="G21" s="57"/>
      <c r="H21" s="55">
        <v>20</v>
      </c>
      <c r="I21" s="55"/>
      <c r="J21" s="55"/>
      <c r="K21" s="55"/>
    </row>
    <row r="22" spans="1:11" ht="14.25" x14ac:dyDescent="0.15">
      <c r="A22" s="53" t="s">
        <v>97</v>
      </c>
      <c r="B22" s="54">
        <v>33</v>
      </c>
      <c r="C22" s="55"/>
      <c r="D22" s="55">
        <v>30</v>
      </c>
      <c r="E22" s="55"/>
      <c r="F22" s="56">
        <v>2</v>
      </c>
      <c r="G22" s="57"/>
      <c r="H22" s="55">
        <v>31</v>
      </c>
      <c r="I22" s="55"/>
      <c r="J22" s="55"/>
      <c r="K22" s="55">
        <v>3</v>
      </c>
    </row>
    <row r="23" spans="1:11" ht="14.25" x14ac:dyDescent="0.15">
      <c r="A23" s="53" t="s">
        <v>98</v>
      </c>
      <c r="B23" s="54">
        <v>24</v>
      </c>
      <c r="C23" s="55"/>
      <c r="D23" s="55">
        <v>22</v>
      </c>
      <c r="E23" s="55"/>
      <c r="F23" s="56">
        <v>1</v>
      </c>
      <c r="G23" s="57">
        <v>1</v>
      </c>
      <c r="H23" s="55">
        <v>22</v>
      </c>
      <c r="I23" s="55"/>
      <c r="J23" s="55"/>
      <c r="K23" s="55">
        <v>2</v>
      </c>
    </row>
    <row r="24" spans="1:11" ht="14.25" x14ac:dyDescent="0.15">
      <c r="A24" s="53" t="s">
        <v>99</v>
      </c>
      <c r="B24" s="54">
        <v>12</v>
      </c>
      <c r="C24" s="55"/>
      <c r="D24" s="55">
        <f t="shared" si="0"/>
        <v>10</v>
      </c>
      <c r="E24" s="55"/>
      <c r="F24" s="56">
        <v>2</v>
      </c>
      <c r="G24" s="57"/>
      <c r="H24" s="55">
        <v>10</v>
      </c>
      <c r="I24" s="55"/>
      <c r="J24" s="55"/>
      <c r="K24" s="55"/>
    </row>
    <row r="25" spans="1:11" ht="14.25" x14ac:dyDescent="0.15">
      <c r="A25" s="53" t="s">
        <v>100</v>
      </c>
      <c r="B25" s="54">
        <v>13</v>
      </c>
      <c r="C25" s="55"/>
      <c r="D25" s="55">
        <f t="shared" si="0"/>
        <v>12</v>
      </c>
      <c r="E25" s="55"/>
      <c r="F25" s="56">
        <v>1</v>
      </c>
      <c r="G25" s="57"/>
      <c r="H25" s="55">
        <v>12</v>
      </c>
      <c r="I25" s="55"/>
      <c r="J25" s="55"/>
      <c r="K25" s="55"/>
    </row>
    <row r="26" spans="1:11" ht="14.25" x14ac:dyDescent="0.15">
      <c r="A26" s="53" t="s">
        <v>101</v>
      </c>
      <c r="B26" s="54">
        <v>11</v>
      </c>
      <c r="C26" s="55"/>
      <c r="D26" s="55">
        <f t="shared" si="0"/>
        <v>11</v>
      </c>
      <c r="E26" s="55"/>
      <c r="F26" s="56"/>
      <c r="G26" s="57"/>
      <c r="H26" s="55">
        <v>11</v>
      </c>
      <c r="I26" s="55"/>
      <c r="J26" s="55"/>
      <c r="K26" s="55">
        <v>2</v>
      </c>
    </row>
    <row r="27" spans="1:11" ht="14.25" x14ac:dyDescent="0.15">
      <c r="A27" s="53" t="s">
        <v>102</v>
      </c>
      <c r="B27" s="54">
        <v>23</v>
      </c>
      <c r="C27" s="55"/>
      <c r="D27" s="55">
        <f t="shared" si="0"/>
        <v>23</v>
      </c>
      <c r="E27" s="55"/>
      <c r="F27" s="56"/>
      <c r="G27" s="57"/>
      <c r="H27" s="55">
        <v>23</v>
      </c>
      <c r="I27" s="55"/>
      <c r="J27" s="55"/>
      <c r="K27" s="55"/>
    </row>
    <row r="28" spans="1:11" ht="14.25" x14ac:dyDescent="0.15">
      <c r="A28" s="53" t="s">
        <v>103</v>
      </c>
      <c r="B28" s="54">
        <v>32</v>
      </c>
      <c r="C28" s="55"/>
      <c r="D28" s="55">
        <f t="shared" si="0"/>
        <v>29</v>
      </c>
      <c r="E28" s="55"/>
      <c r="F28" s="56">
        <v>3</v>
      </c>
      <c r="G28" s="57"/>
      <c r="H28" s="55">
        <v>29</v>
      </c>
      <c r="I28" s="55"/>
      <c r="J28" s="55"/>
      <c r="K28" s="55">
        <v>1</v>
      </c>
    </row>
    <row r="29" spans="1:11" ht="14.25" x14ac:dyDescent="0.15">
      <c r="A29" s="53" t="s">
        <v>104</v>
      </c>
      <c r="B29" s="54">
        <v>10</v>
      </c>
      <c r="C29" s="55"/>
      <c r="D29" s="55">
        <f t="shared" si="0"/>
        <v>8</v>
      </c>
      <c r="E29" s="55"/>
      <c r="F29" s="56">
        <v>2</v>
      </c>
      <c r="G29" s="57" t="s">
        <v>105</v>
      </c>
      <c r="H29" s="55">
        <v>8</v>
      </c>
      <c r="I29" s="55"/>
      <c r="J29" s="55"/>
      <c r="K29" s="59"/>
    </row>
    <row r="30" spans="1:11" ht="14.25" x14ac:dyDescent="0.15">
      <c r="A30" s="53" t="s">
        <v>106</v>
      </c>
      <c r="B30" s="54">
        <v>15</v>
      </c>
      <c r="C30" s="55"/>
      <c r="D30" s="55">
        <f t="shared" si="0"/>
        <v>14</v>
      </c>
      <c r="E30" s="55"/>
      <c r="F30" s="56">
        <v>1</v>
      </c>
      <c r="G30" s="57"/>
      <c r="H30" s="55">
        <v>14</v>
      </c>
      <c r="I30" s="55"/>
      <c r="J30" s="55"/>
      <c r="K30" s="59">
        <v>1</v>
      </c>
    </row>
    <row r="31" spans="1:11" ht="14.25" x14ac:dyDescent="0.15">
      <c r="A31" s="53" t="s">
        <v>107</v>
      </c>
      <c r="B31" s="54">
        <v>15</v>
      </c>
      <c r="C31" s="55"/>
      <c r="D31" s="55">
        <f t="shared" si="0"/>
        <v>14</v>
      </c>
      <c r="E31" s="55"/>
      <c r="F31" s="56">
        <v>1</v>
      </c>
      <c r="G31" s="57"/>
      <c r="H31" s="55">
        <v>14</v>
      </c>
      <c r="I31" s="55"/>
      <c r="J31" s="55"/>
      <c r="K31" s="59">
        <v>1</v>
      </c>
    </row>
    <row r="32" spans="1:11" x14ac:dyDescent="0.15">
      <c r="A32" s="55" t="s">
        <v>108</v>
      </c>
      <c r="B32" s="54">
        <v>4</v>
      </c>
      <c r="C32" s="55"/>
      <c r="D32" s="55">
        <f t="shared" si="0"/>
        <v>4</v>
      </c>
      <c r="E32" s="55"/>
      <c r="F32" s="56"/>
      <c r="G32" s="57" t="s">
        <v>73</v>
      </c>
      <c r="H32" s="55">
        <v>4</v>
      </c>
      <c r="I32" s="55"/>
      <c r="J32" s="55"/>
      <c r="K32" s="59"/>
    </row>
    <row r="33" spans="1:12" ht="14.25" x14ac:dyDescent="0.15">
      <c r="A33" s="58" t="s">
        <v>109</v>
      </c>
      <c r="B33" s="59">
        <v>416</v>
      </c>
      <c r="C33" s="59"/>
      <c r="D33" s="59">
        <v>378</v>
      </c>
      <c r="E33" s="59">
        <v>1</v>
      </c>
      <c r="F33" s="60">
        <v>30</v>
      </c>
      <c r="G33" s="61">
        <v>6</v>
      </c>
      <c r="H33" s="59">
        <v>380</v>
      </c>
      <c r="I33" s="59"/>
      <c r="J33" s="59"/>
      <c r="K33" s="59">
        <v>14</v>
      </c>
      <c r="L33" s="62"/>
    </row>
    <row r="34" spans="1:12" ht="36" customHeight="1" x14ac:dyDescent="0.15">
      <c r="A34" s="105" t="s">
        <v>110</v>
      </c>
      <c r="B34" s="105"/>
      <c r="C34" s="105"/>
      <c r="D34" s="105"/>
      <c r="E34" s="105"/>
      <c r="F34" s="105"/>
      <c r="G34" s="105"/>
      <c r="H34" s="105"/>
      <c r="I34" s="105"/>
      <c r="J34" s="105"/>
      <c r="K34" s="105"/>
    </row>
  </sheetData>
  <mergeCells count="17">
    <mergeCell ref="A2:K3"/>
    <mergeCell ref="F11:G11"/>
    <mergeCell ref="A34:K34"/>
    <mergeCell ref="A11:A12"/>
    <mergeCell ref="B11:B12"/>
    <mergeCell ref="C11:C12"/>
    <mergeCell ref="D11:D12"/>
    <mergeCell ref="E11:E12"/>
    <mergeCell ref="H11:H12"/>
    <mergeCell ref="I11:I12"/>
    <mergeCell ref="J11:J12"/>
    <mergeCell ref="K11:K12"/>
    <mergeCell ref="A4:K4"/>
    <mergeCell ref="A7:K7"/>
    <mergeCell ref="A8:K8"/>
    <mergeCell ref="A9:K9"/>
    <mergeCell ref="A10:K10"/>
  </mergeCells>
  <phoneticPr fontId="29" type="noConversion"/>
  <pageMargins left="0.75" right="0.75" top="1" bottom="1" header="0.51180555555555596" footer="0.51180555555555596"/>
  <pageSetup paperSize="9"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7" workbookViewId="0">
      <selection activeCell="O22" sqref="O22"/>
    </sheetView>
  </sheetViews>
  <sheetFormatPr defaultColWidth="9" defaultRowHeight="14.25" x14ac:dyDescent="0.15"/>
  <sheetData>
    <row r="1" spans="1:17" s="1" customFormat="1" ht="36" customHeight="1" x14ac:dyDescent="0.15">
      <c r="A1" s="107" t="s">
        <v>111</v>
      </c>
      <c r="B1" s="107"/>
      <c r="C1" s="107"/>
      <c r="D1" s="107"/>
      <c r="E1" s="107"/>
      <c r="F1" s="107"/>
      <c r="G1" s="107"/>
      <c r="H1" s="107"/>
      <c r="I1" s="107"/>
      <c r="J1" s="107"/>
      <c r="K1" s="107"/>
      <c r="L1" s="107"/>
      <c r="M1" s="107"/>
      <c r="N1" s="107"/>
      <c r="O1" s="107"/>
      <c r="P1" s="107"/>
      <c r="Q1" s="107"/>
    </row>
    <row r="2" spans="1:17" s="2" customFormat="1" ht="21.95" customHeight="1" x14ac:dyDescent="0.15">
      <c r="A2" s="111" t="s">
        <v>1</v>
      </c>
      <c r="B2" s="111" t="s">
        <v>44</v>
      </c>
      <c r="C2" s="111" t="s">
        <v>3</v>
      </c>
      <c r="D2" s="111" t="s">
        <v>4</v>
      </c>
      <c r="E2" s="111" t="s">
        <v>5</v>
      </c>
      <c r="F2" s="111" t="s">
        <v>6</v>
      </c>
      <c r="G2" s="111" t="s">
        <v>112</v>
      </c>
      <c r="H2" s="111" t="s">
        <v>113</v>
      </c>
      <c r="I2" s="111" t="s">
        <v>114</v>
      </c>
      <c r="J2" s="111" t="s">
        <v>7</v>
      </c>
      <c r="K2" s="111" t="s">
        <v>52</v>
      </c>
      <c r="L2" s="111" t="s">
        <v>53</v>
      </c>
      <c r="M2" s="108" t="s">
        <v>115</v>
      </c>
      <c r="N2" s="109"/>
      <c r="O2" s="111" t="s">
        <v>8</v>
      </c>
      <c r="P2" s="111" t="s">
        <v>9</v>
      </c>
      <c r="Q2" s="117" t="s">
        <v>116</v>
      </c>
    </row>
    <row r="3" spans="1:17" s="1" customFormat="1" ht="39" customHeight="1" x14ac:dyDescent="0.15">
      <c r="A3" s="112"/>
      <c r="B3" s="112"/>
      <c r="C3" s="112"/>
      <c r="D3" s="112"/>
      <c r="E3" s="112"/>
      <c r="F3" s="112"/>
      <c r="G3" s="112"/>
      <c r="H3" s="112"/>
      <c r="I3" s="112"/>
      <c r="J3" s="112"/>
      <c r="K3" s="112"/>
      <c r="L3" s="112"/>
      <c r="M3" s="23" t="s">
        <v>57</v>
      </c>
      <c r="N3" s="23" t="s">
        <v>58</v>
      </c>
      <c r="O3" s="112"/>
      <c r="P3" s="112"/>
      <c r="Q3" s="118"/>
    </row>
    <row r="4" spans="1:17" s="3" customFormat="1" ht="48" x14ac:dyDescent="0.15">
      <c r="A4" s="4">
        <v>62</v>
      </c>
      <c r="B4" s="5" t="s">
        <v>117</v>
      </c>
      <c r="C4" s="6" t="s">
        <v>118</v>
      </c>
      <c r="D4" s="7" t="s">
        <v>119</v>
      </c>
      <c r="E4" s="7" t="s">
        <v>120</v>
      </c>
      <c r="F4" s="7" t="s">
        <v>121</v>
      </c>
      <c r="G4" s="7" t="s">
        <v>122</v>
      </c>
      <c r="H4" s="7" t="s">
        <v>123</v>
      </c>
      <c r="I4" s="24" t="s">
        <v>124</v>
      </c>
      <c r="J4" s="24"/>
      <c r="K4" s="24" t="s">
        <v>125</v>
      </c>
      <c r="L4" s="7" t="s">
        <v>126</v>
      </c>
      <c r="M4" s="25">
        <v>4</v>
      </c>
      <c r="N4" s="7" t="s">
        <v>127</v>
      </c>
      <c r="O4" s="24">
        <v>6</v>
      </c>
      <c r="P4" s="26" t="s">
        <v>128</v>
      </c>
      <c r="Q4" s="24" t="s">
        <v>129</v>
      </c>
    </row>
    <row r="5" spans="1:17" ht="48" x14ac:dyDescent="0.15">
      <c r="A5" s="8">
        <v>71</v>
      </c>
      <c r="B5" s="9" t="s">
        <v>130</v>
      </c>
      <c r="C5" s="10" t="s">
        <v>131</v>
      </c>
      <c r="D5" s="11" t="s">
        <v>132</v>
      </c>
      <c r="E5" s="12" t="s">
        <v>133</v>
      </c>
      <c r="F5" s="12" t="s">
        <v>134</v>
      </c>
      <c r="G5" s="12" t="s">
        <v>135</v>
      </c>
      <c r="H5" s="12" t="s">
        <v>136</v>
      </c>
      <c r="I5" s="12" t="s">
        <v>137</v>
      </c>
      <c r="J5" s="27" t="s">
        <v>138</v>
      </c>
      <c r="K5" s="12" t="s">
        <v>139</v>
      </c>
      <c r="L5" s="11" t="s">
        <v>140</v>
      </c>
      <c r="M5" s="28">
        <v>5</v>
      </c>
      <c r="N5" s="12" t="s">
        <v>141</v>
      </c>
      <c r="O5" s="29">
        <v>6</v>
      </c>
      <c r="P5" s="30" t="s">
        <v>142</v>
      </c>
      <c r="Q5" s="29" t="s">
        <v>143</v>
      </c>
    </row>
    <row r="6" spans="1:17" s="1" customFormat="1" ht="135" x14ac:dyDescent="0.15">
      <c r="A6" s="8">
        <v>118</v>
      </c>
      <c r="B6" s="13" t="s">
        <v>144</v>
      </c>
      <c r="C6" s="14" t="s">
        <v>145</v>
      </c>
      <c r="D6" s="15" t="s">
        <v>146</v>
      </c>
      <c r="E6" s="15" t="s">
        <v>147</v>
      </c>
      <c r="F6" s="15" t="s">
        <v>148</v>
      </c>
      <c r="G6" s="15" t="s">
        <v>149</v>
      </c>
      <c r="H6" s="15" t="s">
        <v>150</v>
      </c>
      <c r="I6" s="27" t="s">
        <v>151</v>
      </c>
      <c r="J6" s="27" t="s">
        <v>152</v>
      </c>
      <c r="K6" s="27" t="s">
        <v>153</v>
      </c>
      <c r="L6" s="15" t="s">
        <v>154</v>
      </c>
      <c r="M6" s="31">
        <v>6</v>
      </c>
      <c r="N6" s="32" t="s">
        <v>155</v>
      </c>
      <c r="O6" s="33">
        <v>4</v>
      </c>
      <c r="P6" s="33">
        <v>4</v>
      </c>
      <c r="Q6" s="40" t="s">
        <v>156</v>
      </c>
    </row>
    <row r="7" spans="1:17" ht="72" x14ac:dyDescent="0.15">
      <c r="A7" s="8">
        <v>139</v>
      </c>
      <c r="B7" s="9" t="s">
        <v>157</v>
      </c>
      <c r="C7" s="14" t="s">
        <v>158</v>
      </c>
      <c r="D7" s="15" t="s">
        <v>159</v>
      </c>
      <c r="E7" s="15" t="s">
        <v>160</v>
      </c>
      <c r="F7" s="15" t="s">
        <v>148</v>
      </c>
      <c r="G7" s="15" t="s">
        <v>161</v>
      </c>
      <c r="H7" s="15" t="s">
        <v>162</v>
      </c>
      <c r="I7" s="27" t="s">
        <v>163</v>
      </c>
      <c r="J7" s="34" t="s">
        <v>164</v>
      </c>
      <c r="K7" s="27" t="s">
        <v>165</v>
      </c>
      <c r="L7" s="15" t="s">
        <v>29</v>
      </c>
      <c r="M7" s="31">
        <v>5</v>
      </c>
      <c r="N7" s="15"/>
      <c r="O7" s="33" t="s">
        <v>166</v>
      </c>
      <c r="P7" s="35" t="s">
        <v>167</v>
      </c>
      <c r="Q7" s="27" t="s">
        <v>168</v>
      </c>
    </row>
    <row r="8" spans="1:17" ht="72" x14ac:dyDescent="0.15">
      <c r="A8" s="8">
        <v>245</v>
      </c>
      <c r="B8" s="16" t="s">
        <v>169</v>
      </c>
      <c r="C8" s="16" t="s">
        <v>170</v>
      </c>
      <c r="D8" s="16">
        <v>1982.7</v>
      </c>
      <c r="E8" s="16" t="s">
        <v>171</v>
      </c>
      <c r="F8" s="16" t="s">
        <v>172</v>
      </c>
      <c r="G8" s="16" t="s">
        <v>173</v>
      </c>
      <c r="H8" s="16"/>
      <c r="I8" s="16" t="s">
        <v>174</v>
      </c>
      <c r="J8" s="16" t="s">
        <v>175</v>
      </c>
      <c r="K8" s="16" t="s">
        <v>176</v>
      </c>
      <c r="L8" s="16" t="s">
        <v>140</v>
      </c>
      <c r="M8" s="16">
        <v>6</v>
      </c>
      <c r="N8" s="16" t="s">
        <v>177</v>
      </c>
      <c r="O8" s="16">
        <v>5</v>
      </c>
      <c r="P8" s="36" t="s">
        <v>178</v>
      </c>
      <c r="Q8" s="16" t="s">
        <v>179</v>
      </c>
    </row>
    <row r="10" spans="1:17" ht="72" customHeight="1" x14ac:dyDescent="0.15">
      <c r="A10" s="17"/>
      <c r="B10" s="17"/>
      <c r="C10" s="93" t="s">
        <v>43</v>
      </c>
      <c r="D10" s="93"/>
      <c r="E10" s="93"/>
      <c r="F10" s="93"/>
      <c r="G10" s="93"/>
      <c r="H10" s="93"/>
      <c r="I10" s="93"/>
      <c r="J10" s="93"/>
      <c r="K10" s="93"/>
      <c r="L10" s="93"/>
      <c r="M10" s="93"/>
      <c r="N10" s="93"/>
      <c r="O10" s="93"/>
      <c r="P10" s="93"/>
      <c r="Q10" s="93"/>
    </row>
    <row r="11" spans="1:17" x14ac:dyDescent="0.15">
      <c r="A11" s="113" t="s">
        <v>1</v>
      </c>
      <c r="B11" s="114" t="s">
        <v>44</v>
      </c>
      <c r="C11" s="115" t="s">
        <v>3</v>
      </c>
      <c r="D11" s="110" t="s">
        <v>46</v>
      </c>
      <c r="E11" s="110" t="s">
        <v>47</v>
      </c>
      <c r="F11" s="110" t="s">
        <v>6</v>
      </c>
      <c r="G11" s="110" t="s">
        <v>48</v>
      </c>
      <c r="H11" s="110" t="s">
        <v>49</v>
      </c>
      <c r="I11" s="110" t="s">
        <v>50</v>
      </c>
      <c r="J11" s="110" t="s">
        <v>51</v>
      </c>
      <c r="K11" s="110" t="s">
        <v>52</v>
      </c>
      <c r="L11" s="110" t="s">
        <v>53</v>
      </c>
      <c r="M11" s="110" t="s">
        <v>54</v>
      </c>
      <c r="N11" s="110"/>
      <c r="O11" s="110"/>
      <c r="P11" s="110" t="s">
        <v>55</v>
      </c>
      <c r="Q11" s="110" t="s">
        <v>56</v>
      </c>
    </row>
    <row r="12" spans="1:17" ht="36" customHeight="1" x14ac:dyDescent="0.15">
      <c r="A12" s="97"/>
      <c r="B12" s="98"/>
      <c r="C12" s="116"/>
      <c r="D12" s="94"/>
      <c r="E12" s="94"/>
      <c r="F12" s="94"/>
      <c r="G12" s="94"/>
      <c r="H12" s="94"/>
      <c r="I12" s="94"/>
      <c r="J12" s="94"/>
      <c r="K12" s="94"/>
      <c r="L12" s="94"/>
      <c r="M12" s="18" t="s">
        <v>57</v>
      </c>
      <c r="N12" s="94" t="s">
        <v>58</v>
      </c>
      <c r="O12" s="94"/>
      <c r="P12" s="94"/>
      <c r="Q12" s="94"/>
    </row>
    <row r="13" spans="1:17" ht="72" customHeight="1" x14ac:dyDescent="0.15">
      <c r="A13" s="19">
        <v>2</v>
      </c>
      <c r="B13" s="20" t="s">
        <v>180</v>
      </c>
      <c r="C13" s="21" t="s">
        <v>181</v>
      </c>
      <c r="D13" s="22" t="s">
        <v>182</v>
      </c>
      <c r="E13" s="22" t="s">
        <v>183</v>
      </c>
      <c r="F13" s="22" t="s">
        <v>15</v>
      </c>
      <c r="G13" s="22" t="s">
        <v>184</v>
      </c>
      <c r="H13" s="9"/>
      <c r="I13" s="37" t="s">
        <v>185</v>
      </c>
      <c r="J13" s="37" t="s">
        <v>186</v>
      </c>
      <c r="K13" s="37" t="s">
        <v>187</v>
      </c>
      <c r="L13" s="22" t="s">
        <v>188</v>
      </c>
      <c r="M13" s="38">
        <v>14</v>
      </c>
      <c r="N13" s="94"/>
      <c r="O13" s="94"/>
      <c r="P13" s="39" t="s">
        <v>68</v>
      </c>
      <c r="Q13" s="41" t="s">
        <v>189</v>
      </c>
    </row>
    <row r="14" spans="1:17" ht="38.1" customHeight="1" x14ac:dyDescent="0.15">
      <c r="A14" s="96" t="s">
        <v>190</v>
      </c>
      <c r="B14" s="96"/>
      <c r="C14" s="96"/>
      <c r="D14" s="96"/>
      <c r="E14" s="96"/>
      <c r="F14" s="96"/>
      <c r="G14" s="96"/>
      <c r="H14" s="96"/>
      <c r="I14" s="96"/>
      <c r="J14" s="96"/>
      <c r="K14" s="96"/>
      <c r="L14" s="96"/>
      <c r="M14" s="96"/>
      <c r="N14" s="96"/>
      <c r="O14" s="96"/>
      <c r="P14" s="96"/>
      <c r="Q14" s="96"/>
    </row>
  </sheetData>
  <mergeCells count="36">
    <mergeCell ref="P2:P3"/>
    <mergeCell ref="P11:P12"/>
    <mergeCell ref="Q2:Q3"/>
    <mergeCell ref="Q11:Q12"/>
    <mergeCell ref="N13:O13"/>
    <mergeCell ref="A14:Q14"/>
    <mergeCell ref="A2:A3"/>
    <mergeCell ref="A11:A12"/>
    <mergeCell ref="B2:B3"/>
    <mergeCell ref="B11:B12"/>
    <mergeCell ref="C2:C3"/>
    <mergeCell ref="C11:C12"/>
    <mergeCell ref="D2:D3"/>
    <mergeCell ref="D11:D12"/>
    <mergeCell ref="E2:E3"/>
    <mergeCell ref="E11:E12"/>
    <mergeCell ref="F2:F3"/>
    <mergeCell ref="F11:F12"/>
    <mergeCell ref="G2:G3"/>
    <mergeCell ref="G11:G12"/>
    <mergeCell ref="A1:Q1"/>
    <mergeCell ref="M2:N2"/>
    <mergeCell ref="C10:Q10"/>
    <mergeCell ref="M11:O11"/>
    <mergeCell ref="N12:O12"/>
    <mergeCell ref="H2:H3"/>
    <mergeCell ref="H11:H12"/>
    <mergeCell ref="I2:I3"/>
    <mergeCell ref="I11:I12"/>
    <mergeCell ref="J2:J3"/>
    <mergeCell ref="J11:J12"/>
    <mergeCell ref="K2:K3"/>
    <mergeCell ref="K11:K12"/>
    <mergeCell ref="L2:L3"/>
    <mergeCell ref="L11:L12"/>
    <mergeCell ref="O2:O3"/>
  </mergeCells>
  <phoneticPr fontId="29"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减刑</vt:lpstr>
      <vt:lpstr>假释</vt:lpstr>
      <vt:lpstr>封面</vt:lpstr>
      <vt:lpstr>评审会后撤卷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2018-05-29T11:28:41Z</dcterms:created>
  <dcterms:modified xsi:type="dcterms:W3CDTF">2023-06-15T01:21:41Z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EEC5042B19704FF5A11C1E4E73E86E8F_13</vt:lpwstr>
  </property>
</Properties>
</file>