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设有成本指标的" sheetId="1" r:id="rId1"/>
  </sheets>
  <definedNames>
    <definedName name="_xlnm.Print_Area" localSheetId="0">设有成本指标的!$A$1:$I$20</definedName>
  </definedNames>
  <calcPr calcId="144525"/>
</workbook>
</file>

<file path=xl/sharedStrings.xml><?xml version="1.0" encoding="utf-8"?>
<sst xmlns="http://schemas.openxmlformats.org/spreadsheetml/2006/main" count="69" uniqueCount="64">
  <si>
    <t>项目支出绩效自评表 </t>
  </si>
  <si>
    <t>（2022年度）</t>
  </si>
  <si>
    <t>项目名称</t>
  </si>
  <si>
    <t>诉调对接中心租赁费平谷法院项目</t>
  </si>
  <si>
    <t>主管部门</t>
  </si>
  <si>
    <t>北京市平谷区人民法院</t>
  </si>
  <si>
    <t>实施单位</t>
  </si>
  <si>
    <t>北京市平谷区人民法院（本级）</t>
  </si>
  <si>
    <t>项目负责人</t>
  </si>
  <si>
    <t>董柯</t>
  </si>
  <si>
    <t>联系电话</t>
  </si>
  <si>
    <t>010-89966921</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</si>
  <si>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</si>
  <si>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</si>
  <si>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</si>
  <si>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</si>
  <si>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</si>
  <si>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</si>
  <si>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</si>
  <si>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</si>
  <si>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</si>
  <si>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</si>
  <si>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</si>
  <si>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预期目标</t>
  </si>
  <si>
    <t>实际完成情况</t>
  </si>
  <si>
    <t>年度总体目标</t>
  </si>
  <si>
    <t>为保证我院诉调对接中心的正常办公办案，更好的为人民提供司法服务，我院租赁了北京市谷财集团有限公司签订位于北京市平谷区平谷镇建设西街8号的房屋。</t>
  </si>
  <si>
    <t>绩效指标</t>
  </si>
  <si>
    <t>一级指标</t>
  </si>
  <si>
    <t>二级指标</t>
  </si>
  <si>
    <t>三级指标</t>
  </si>
  <si>
    <t>年度指标值(A)</t>
  </si>
  <si>
    <t>实际完成值（B）</t>
  </si>
  <si>
    <t>分值</t>
  </si>
  <si>
    <t>偏差原因分析及改进措施</t>
  </si>
  <si>
    <t>产出指标
（40分）</t>
  </si>
  <si>
    <t>数量指标</t>
  </si>
  <si>
    <t>平均每个工作日接待当事人流量</t>
  </si>
  <si>
    <t>≥100人</t>
  </si>
  <si>
    <t>100人</t>
  </si>
  <si>
    <t>质量指标</t>
  </si>
  <si>
    <t>满足当事人诉讼需求，诉讼场地以及工作人员工作区域，正常开展诉讼工作。</t>
  </si>
  <si>
    <t>满足场地需求</t>
  </si>
  <si>
    <t>时效指标</t>
  </si>
  <si>
    <t>项目资金支出时间</t>
  </si>
  <si>
    <t>2022年12月底前</t>
  </si>
  <si>
    <t>成本指标
（10分）</t>
  </si>
  <si>
    <t>成本指标</t>
  </si>
  <si>
    <t>项目明细资金安排</t>
  </si>
  <si>
    <t>‘=60.715345万元</t>
  </si>
  <si>
    <t>60.715345万元</t>
  </si>
  <si>
    <t>效益指标
（30分）</t>
  </si>
  <si>
    <t>社会效益指标</t>
  </si>
  <si>
    <t>保障诉服工作的正常开展，有利于更好的服务人民群众。</t>
  </si>
  <si>
    <t>有效保障</t>
  </si>
  <si>
    <t>满意度指标（10分）</t>
  </si>
  <si>
    <t>服务对象满意度指标</t>
  </si>
  <si>
    <t>人民群众满意度</t>
  </si>
  <si>
    <t>≥90%</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</si>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</sst>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 numFmtId="179" formatCode="0_ "/>
  </numFmts>
  <fonts count="28">
    <font>
      <sz val="11"/>
      <color theme="1"/>
      <name val="宋体"/>
      <charset val="134"/>
      <scheme val="minor"/>
    </font>
    <font>
      <sz val="12"/>
      <name val="宋体"/>
      <charset val="134"/>
    </font>
    <font>
      <sz val="10"/>
      <name val="宋体"/>
      <charset val="134"/>
    </font>
    <font>
      <sz val="10"/>
      <color rgb="FFFF0000"/>
      <name val="宋体"/>
      <charset val="134"/>
    </font>
    <font>
      <sz val="14"/>
      <color indexed="8"/>
      <name val="方正小标宋简体"/>
      <charset val="134"/>
    </font>
    <font>
      <sz val="10"/>
      <color indexed="8"/>
      <name val="方正小标宋简体"/>
      <charset val="134"/>
    </font>
    <font>
      <sz val="10"/>
      <color indexed="8"/>
      <name val="宋体"/>
      <charset val="134"/>
    </font>
    <font>
      <sz val="10"/>
      <color theme="1"/>
      <name val="宋体"/>
      <charset val="134"/>
    </font>
    <font>
      <b/>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cellStyleXfs>
  <cellXfs count="33">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10" fontId="6" fillId="0" borderId="1" xfId="11" applyNumberFormat="1" applyFont="1" applyFill="1" applyBorder="1" applyAlignment="1">
      <alignment horizontal="center" vertical="center" wrapText="1"/>
    </xf>
    <xf numFmtId="43" fontId="6" fillId="0" borderId="1" xfId="8" applyFont="1" applyFill="1" applyBorder="1" applyAlignment="1">
      <alignment horizontal="center" vertical="center" wrapText="1"/>
    </xf>
    <xf numFmtId="9" fontId="2" fillId="0" borderId="1" xfId="1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0" fontId="2" fillId="0" borderId="2" xfId="49" applyFont="1" applyFill="1" applyBorder="1" applyAlignment="1">
      <alignment horizontal="center" vertical="center" wrapText="1"/>
    </xf>
    <xf numFmtId="0" fontId="2" fillId="0" borderId="1" xfId="49" applyFont="1" applyFill="1" applyBorder="1" applyAlignment="1">
      <alignment horizontal="center" vertical="center" wrapText="1"/>
    </xf>
    <xf numFmtId="178" fontId="2"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9"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workbookViewId="0">
      <selection activeCell="J17" sqref="J17"/>
    </sheetView>
  </sheetViews>
  <sheetFormatPr defaultColWidth="9.86666666666667" defaultRowHeight="14.25"/>
  <cols>
    <col min="1" max="1" width="9.6" style="1" customWidth="1"/>
    <col min="2" max="2" width="11.2666666666667" style="1" customWidth="1"/>
    <col min="3" max="3" width="10.2666666666667" style="2" customWidth="1"/>
    <col min="4" max="4" width="21.6666666666667" style="2" customWidth="1"/>
    <col min="5" max="5" width="22.2666666666667" style="1" customWidth="1"/>
    <col min="6" max="7" width="11.4" style="3" customWidth="1"/>
    <col min="8" max="9" width="8" style="4" customWidth="1"/>
    <col min="10" max="10" width="33.1333333333333" style="5" customWidth="1"/>
    <col min="11" max="16384" width="9.86666666666667" style="1"/>
  </cols>
  <sheetData>
    <row r="1" ht="22.5" customHeight="1" spans="1:9">
      <c r="A1" s="6" t="s">
        <v>0</v>
      </c>
      <c r="B1" s="6"/>
      <c r="C1" s="7"/>
      <c r="D1" s="7"/>
      <c r="E1" s="6"/>
      <c r="F1" s="6"/>
      <c r="G1" s="6"/>
      <c r="H1" s="8"/>
      <c r="I1" s="8"/>
    </row>
    <row r="2" customHeight="1" spans="1:9">
      <c r="A2" s="9" t="s">
        <v>1</v>
      </c>
      <c r="B2" s="9"/>
      <c r="C2" s="9"/>
      <c r="D2" s="9"/>
      <c r="E2" s="9"/>
      <c r="F2" s="9"/>
      <c r="G2" s="9"/>
      <c r="H2" s="10"/>
      <c r="I2" s="10"/>
    </row>
    <row r="3" ht="15.75" customHeight="1" spans="1:9">
      <c r="A3" s="11" t="s">
        <v>2</v>
      </c>
      <c r="B3" s="12" t="s">
        <v>3</v>
      </c>
      <c r="C3" s="12"/>
      <c r="D3" s="12"/>
      <c r="E3" s="12"/>
      <c r="F3" s="12"/>
      <c r="G3" s="12"/>
      <c r="H3" s="12"/>
      <c r="I3" s="12"/>
    </row>
    <row r="4" ht="15.75" customHeight="1" spans="1:9">
      <c r="A4" s="12" t="s">
        <v>4</v>
      </c>
      <c r="B4" s="12" t="s">
        <v>5</v>
      </c>
      <c r="C4" s="12"/>
      <c r="D4" s="12"/>
      <c r="E4" s="12"/>
      <c r="F4" s="12" t="s">
        <v>6</v>
      </c>
      <c r="G4" s="12" t="s">
        <v>7</v>
      </c>
      <c r="H4" s="12"/>
      <c r="I4" s="12"/>
    </row>
    <row r="5" ht="15.75" customHeight="1" spans="1:9">
      <c r="A5" s="12" t="s">
        <v>8</v>
      </c>
      <c r="B5" s="12" t="s">
        <v>9</v>
      </c>
      <c r="C5" s="12"/>
      <c r="D5" s="12"/>
      <c r="E5" s="12"/>
      <c r="F5" s="12" t="s">
        <v>10</v>
      </c>
      <c r="G5" s="12" t="s">
        <v>11</v>
      </c>
      <c r="H5" s="12"/>
      <c r="I5" s="12"/>
    </row>
    <row r="6" ht="33" customHeight="1" spans="1:10">
      <c r="A6" s="11" t="s">
        <v>12</v>
      </c>
      <c r="B6" s="11"/>
      <c r="C6" s="11"/>
      <c r="D6" s="11" t="s">
        <v>13</v>
      </c>
      <c r="E6" s="11" t="s">
        <v>14</v>
      </c>
      <c r="F6" s="11" t="s">
        <v>15</v>
      </c>
      <c r="G6" s="11" t="s">
        <v>16</v>
      </c>
      <c r="H6" s="13" t="s">
        <v>17</v>
      </c>
      <c r="I6" s="19" t="s">
        <v>18</v>
      </c>
      <c r="J6" s="1"/>
    </row>
    <row r="7" ht="15.95" customHeight="1" spans="1:10">
      <c r="A7" s="14"/>
      <c r="B7" s="11" t="s">
        <v>19</v>
      </c>
      <c r="C7" s="11"/>
      <c r="D7" s="15">
        <f>D8+D9+D10</f>
        <v>60.715345</v>
      </c>
      <c r="E7" s="15">
        <f>E8+E9+E10</f>
        <v>60.715345</v>
      </c>
      <c r="F7" s="15">
        <f>F8+F9+F10</f>
        <v>60.715345</v>
      </c>
      <c r="G7" s="11">
        <v>10</v>
      </c>
      <c r="H7" s="16">
        <f>F7/E7</f>
        <v>1</v>
      </c>
      <c r="I7" s="11">
        <f>G7*H7</f>
        <v>10</v>
      </c>
      <c r="J7" s="1"/>
    </row>
    <row r="8" ht="15.75" customHeight="1" spans="1:10">
      <c r="A8" s="14"/>
      <c r="B8" s="11" t="s">
        <v>20</v>
      </c>
      <c r="C8" s="11"/>
      <c r="D8" s="15">
        <v>60.715345</v>
      </c>
      <c r="E8" s="15">
        <v>60.715345</v>
      </c>
      <c r="F8" s="15">
        <v>60.715345</v>
      </c>
      <c r="G8" s="11">
        <v>10</v>
      </c>
      <c r="H8" s="16">
        <f>F8/E8</f>
        <v>1</v>
      </c>
      <c r="I8" s="11">
        <f>G8*H8</f>
        <v>10</v>
      </c>
      <c r="J8" s="1"/>
    </row>
    <row r="9" ht="15.75" customHeight="1" spans="1:10">
      <c r="A9" s="14"/>
      <c r="B9" s="11" t="s">
        <v>21</v>
      </c>
      <c r="C9" s="11"/>
      <c r="D9" s="15"/>
      <c r="E9" s="15"/>
      <c r="F9" s="11"/>
      <c r="G9" s="11"/>
      <c r="H9" s="16"/>
      <c r="I9" s="16"/>
      <c r="J9" s="1"/>
    </row>
    <row r="10" ht="15.75" customHeight="1" spans="1:10">
      <c r="A10" s="14"/>
      <c r="B10" s="11" t="s">
        <v>22</v>
      </c>
      <c r="C10" s="11"/>
      <c r="D10" s="11"/>
      <c r="E10" s="17"/>
      <c r="F10" s="11"/>
      <c r="G10" s="11"/>
      <c r="H10" s="13"/>
      <c r="I10" s="13"/>
      <c r="J10" s="1"/>
    </row>
    <row r="11" ht="15.75" customHeight="1" spans="1:10">
      <c r="A11" s="11"/>
      <c r="B11" s="11" t="s">
        <v>23</v>
      </c>
      <c r="C11" s="11"/>
      <c r="D11" s="11"/>
      <c r="E11" s="11"/>
      <c r="F11" s="11" t="s">
        <v>24</v>
      </c>
      <c r="G11" s="11"/>
      <c r="H11" s="11"/>
      <c r="I11" s="11"/>
      <c r="J11" s="1"/>
    </row>
    <row r="12" ht="82" customHeight="1" spans="1:10">
      <c r="A12" s="11" t="s">
        <v>25</v>
      </c>
      <c r="B12" s="11" t="s">
        <v>26</v>
      </c>
      <c r="C12" s="11"/>
      <c r="D12" s="11"/>
      <c r="E12" s="11"/>
      <c r="F12" s="11" t="s">
        <v>26</v>
      </c>
      <c r="G12" s="11"/>
      <c r="H12" s="11"/>
      <c r="I12" s="11"/>
      <c r="J12" s="1"/>
    </row>
    <row r="13" ht="36" spans="1:10">
      <c r="A13" s="11" t="s">
        <v>27</v>
      </c>
      <c r="B13" s="11" t="s">
        <v>28</v>
      </c>
      <c r="C13" s="11" t="s">
        <v>29</v>
      </c>
      <c r="D13" s="11" t="s">
        <v>30</v>
      </c>
      <c r="E13" s="11" t="s">
        <v>31</v>
      </c>
      <c r="F13" s="18" t="s">
        <v>32</v>
      </c>
      <c r="G13" s="11" t="s">
        <v>33</v>
      </c>
      <c r="H13" s="19" t="s">
        <v>18</v>
      </c>
      <c r="I13" s="18" t="s">
        <v>34</v>
      </c>
      <c r="J13" s="1"/>
    </row>
    <row r="14" ht="27" customHeight="1" spans="1:10">
      <c r="A14" s="11"/>
      <c r="B14" s="11" t="s">
        <v>35</v>
      </c>
      <c r="C14" s="20" t="s">
        <v>36</v>
      </c>
      <c r="D14" s="11" t="s">
        <v>37</v>
      </c>
      <c r="E14" s="11" t="s">
        <v>38</v>
      </c>
      <c r="F14" s="11" t="s">
        <v>39</v>
      </c>
      <c r="G14" s="11">
        <v>15</v>
      </c>
      <c r="H14" s="11">
        <f>G14</f>
        <v>15</v>
      </c>
      <c r="I14" s="12"/>
      <c r="J14" s="1"/>
    </row>
    <row r="15" ht="49.15" customHeight="1" spans="1:10">
      <c r="A15" s="11"/>
      <c r="B15" s="11"/>
      <c r="C15" s="20" t="s">
        <v>40</v>
      </c>
      <c r="D15" s="11" t="s">
        <v>41</v>
      </c>
      <c r="E15" s="21" t="s">
        <v>42</v>
      </c>
      <c r="F15" s="21" t="s">
        <v>42</v>
      </c>
      <c r="G15" s="11">
        <v>15</v>
      </c>
      <c r="H15" s="11">
        <v>15</v>
      </c>
      <c r="I15" s="12"/>
      <c r="J15" s="1"/>
    </row>
    <row r="16" ht="27" customHeight="1" spans="1:10">
      <c r="A16" s="11"/>
      <c r="B16" s="11"/>
      <c r="C16" s="20" t="s">
        <v>43</v>
      </c>
      <c r="D16" s="12" t="s">
        <v>44</v>
      </c>
      <c r="E16" s="22" t="s">
        <v>45</v>
      </c>
      <c r="F16" s="22" t="s">
        <v>45</v>
      </c>
      <c r="G16" s="11">
        <v>10</v>
      </c>
      <c r="H16" s="11">
        <v>10</v>
      </c>
      <c r="I16" s="12"/>
      <c r="J16" s="1"/>
    </row>
    <row r="17" ht="35" customHeight="1" spans="1:10">
      <c r="A17" s="11"/>
      <c r="B17" s="11" t="s">
        <v>46</v>
      </c>
      <c r="C17" s="20" t="s">
        <v>47</v>
      </c>
      <c r="D17" s="12" t="s">
        <v>48</v>
      </c>
      <c r="E17" s="23" t="s">
        <v>49</v>
      </c>
      <c r="F17" s="24" t="s">
        <v>50</v>
      </c>
      <c r="G17" s="11">
        <v>10</v>
      </c>
      <c r="H17" s="11">
        <v>10</v>
      </c>
      <c r="I17" s="12"/>
      <c r="J17" s="1"/>
    </row>
    <row r="18" ht="35" customHeight="1" spans="1:10">
      <c r="A18" s="11"/>
      <c r="B18" s="12" t="s">
        <v>51</v>
      </c>
      <c r="C18" s="12" t="s">
        <v>52</v>
      </c>
      <c r="D18" s="25" t="s">
        <v>53</v>
      </c>
      <c r="E18" s="25" t="s">
        <v>54</v>
      </c>
      <c r="F18" s="25" t="s">
        <v>54</v>
      </c>
      <c r="G18" s="12">
        <v>30</v>
      </c>
      <c r="H18" s="12">
        <v>30</v>
      </c>
      <c r="I18" s="12"/>
      <c r="J18" s="1"/>
    </row>
    <row r="19" ht="35" customHeight="1" spans="1:10">
      <c r="A19" s="11"/>
      <c r="B19" s="12" t="s">
        <v>55</v>
      </c>
      <c r="C19" s="12" t="s">
        <v>56</v>
      </c>
      <c r="D19" s="25" t="s">
        <v>57</v>
      </c>
      <c r="E19" s="25" t="s">
        <v>58</v>
      </c>
      <c r="F19" s="26">
        <v>0.95</v>
      </c>
      <c r="G19" s="12">
        <v>10</v>
      </c>
      <c r="H19" s="12">
        <v>10</v>
      </c>
      <c r="I19" s="18"/>
      <c r="J19" s="1"/>
    </row>
    <row r="20" ht="15.75" customHeight="1" spans="1:10">
      <c r="A20" s="27" t="s">
        <v>59</v>
      </c>
      <c r="B20" s="27"/>
      <c r="C20" s="27"/>
      <c r="D20" s="27"/>
      <c r="E20" s="27"/>
      <c r="F20" s="27"/>
      <c r="G20" s="27">
        <f>SUM(G14:G19)+G7</f>
        <v>100</v>
      </c>
      <c r="H20" s="28">
        <f>SUM(H14:H19)+I7</f>
        <v>100</v>
      </c>
      <c r="I20" s="12"/>
      <c r="J20" s="1"/>
    </row>
    <row r="21" ht="15" customHeight="1" spans="1:10">
      <c r="A21" s="29" t="s">
        <v>60</v>
      </c>
      <c r="B21" s="29"/>
      <c r="C21" s="9"/>
      <c r="D21" s="9"/>
      <c r="E21" s="29"/>
      <c r="F21" s="9"/>
      <c r="G21" s="9"/>
      <c r="H21" s="30"/>
      <c r="I21" s="30"/>
      <c r="J21" s="31"/>
    </row>
    <row r="22" ht="68" customHeight="1" spans="1:10">
      <c r="A22" s="29" t="s">
        <v>61</v>
      </c>
      <c r="B22" s="29"/>
      <c r="C22" s="9"/>
      <c r="D22" s="9"/>
      <c r="E22" s="29"/>
      <c r="F22" s="9"/>
      <c r="G22" s="9"/>
      <c r="H22" s="30"/>
      <c r="I22" s="30"/>
      <c r="J22" s="31"/>
    </row>
    <row r="23" ht="15" customHeight="1" spans="1:10">
      <c r="A23" s="29" t="s">
        <v>62</v>
      </c>
      <c r="B23" s="29"/>
      <c r="C23" s="9"/>
      <c r="D23" s="9"/>
      <c r="E23" s="29"/>
      <c r="F23" s="9"/>
      <c r="G23" s="9"/>
      <c r="H23" s="30"/>
      <c r="I23" s="30"/>
      <c r="J23" s="31"/>
    </row>
    <row r="24" ht="15" customHeight="1" spans="1:10">
      <c r="A24" s="29" t="s">
        <v>63</v>
      </c>
      <c r="B24" s="29"/>
      <c r="C24" s="9"/>
      <c r="D24" s="9"/>
      <c r="E24" s="29"/>
      <c r="F24" s="9"/>
      <c r="G24" s="9"/>
      <c r="H24" s="30"/>
      <c r="I24" s="30"/>
      <c r="J24" s="32"/>
    </row>
    <row r="25" ht="13.5" spans="1:10">
      <c r="A25" s="29"/>
      <c r="B25" s="29"/>
      <c r="C25" s="9"/>
      <c r="D25" s="9"/>
      <c r="E25" s="29"/>
      <c r="F25" s="9"/>
      <c r="G25" s="9"/>
      <c r="H25" s="30"/>
      <c r="I25" s="30"/>
      <c r="J25" s="32"/>
    </row>
    <row r="26" spans="10:10">
      <c r="J26" s="32"/>
    </row>
    <row r="27" spans="10:10">
      <c r="J27" s="31"/>
    </row>
    <row r="28" spans="10:10">
      <c r="J28" s="31"/>
    </row>
  </sheetData>
  <mergeCells count="27">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0:F20"/>
    <mergeCell ref="A21:I21"/>
    <mergeCell ref="A22:I22"/>
    <mergeCell ref="A23:I23"/>
    <mergeCell ref="A24:I24"/>
    <mergeCell ref="A25:I25"/>
    <mergeCell ref="A6:A10"/>
    <mergeCell ref="A13:A19"/>
    <mergeCell ref="B14:B16"/>
    <mergeCell ref="J21:J22"/>
    <mergeCell ref="J27:J28"/>
  </mergeCells>
  <pageMargins left="0.747916666666667" right="0.747916666666667" top="0.984027777777778" bottom="0.984027777777778" header="0.511805555555556" footer="0.511805555555556"/>
  <pageSetup paperSize="9" scale="77"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设有成本指标的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手凉的菇凉@</cp:lastModifiedBy>
  <dcterms:created xsi:type="dcterms:W3CDTF">2019-03-22T03:01:00Z</dcterms:created>
  <cp:lastPrinted>2019-05-23T01:33:00Z</cp:lastPrinted>
  <dcterms:modified xsi:type="dcterms:W3CDTF">2023-05-15T11:04:55Z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64944A1DD8CF4E5B88BC41CD4436ACBC</vt:lpwstr>
  </property>
</Properties>
</file>