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设有成本指标的!$A$1:$I$21</definedName>
  </definedNames>
  <calcPr calcId="144525"/>
</workbook>
</file>

<file path=xl/sharedStrings.xml><?xml version="1.0" encoding="utf-8"?>
<sst xmlns="http://schemas.openxmlformats.org/spreadsheetml/2006/main" count="72" uniqueCount="67">
  <si>
    <t>项目支出绩效自评表 </t>
  </si>
  <si>
    <t>（2022年度）</t>
  </si>
  <si>
    <t>项目名称</t>
  </si>
  <si>
    <t>档案寄存及电子化项目</t>
  </si>
  <si>
    <t>主管部门</t>
  </si>
  <si>
    <t>北京市平谷区人民法院</t>
  </si>
  <si>
    <t>实施单位</t>
  </si>
  <si>
    <t>北京市平谷区人民法院（本级）</t>
  </si>
  <si>
    <t>项目负责人</t>
  </si>
  <si>
    <t>董柯</t>
  </si>
  <si>
    <t>联系电话</t>
  </si>
  <si>
    <t>010-89966921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</si>
  <si>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</si>
  <si>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</si>
  <si>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</si>
  <si>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</si>
  <si>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</si>
  <si>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</si>
  <si>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</si>
  <si>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</si>
  <si>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</si>
  <si>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</si>
  <si>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</si>
  <si>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</si>
  <si>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</si>
  <si>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</si>
  <si>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1.各类案件办结后诉讼文件能够电子化，经过文档化、数据化、结构化处理，全面实现电子档案深度应用。 2.推进诉讼电子卷宗随案同步生成，支持电子卷宗在案件办理、诉讼服务和司法管理中的深度应用。 3.20万册在外托管一年期保管费。 4.新增10万册档案托管一年期保管费。</t>
  </si>
  <si>
    <t>完成1.各类案件办结后诉讼文件能够电子化，经过文档化、数据化、结构化处理，全面实现电子档案深度应用。 2.推进诉讼电子卷宗随案同步生成，支持电子卷宗在案件办理、诉讼服务和司法管理中的深度应用。 3.20万册在外托管一年期保管费。 4.新增10万册档案托管一年期保管费。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</si>
  <si>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</si>
  <si>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</si>
  <si>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</si>
  <si>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</si>
  <si>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</si>
  <si>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</si>
  <si>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</si>
  <si>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</si>
  <si>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</si>
  <si>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</si>
  <si>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扫描各类档案材料</t>
  </si>
  <si>
    <t>≥30万册</t>
  </si>
  <si>
    <t>30万册</t>
  </si>
  <si>
    <t>质量指标</t>
  </si>
  <si>
    <t>电子档案验收合理率</t>
  </si>
  <si>
    <t>≥99%</t>
  </si>
  <si>
    <t>时效指标</t>
  </si>
  <si>
    <t>项目支出完成时间</t>
  </si>
  <si>
    <t>2022年12月底前</t>
  </si>
  <si>
    <t>成本指标
（10分）</t>
  </si>
  <si>
    <t>成本指标</t>
  </si>
  <si>
    <t>成本指标定额数</t>
  </si>
  <si>
    <t>≤124.998万元</t>
  </si>
  <si>
    <t>124.998万元</t>
  </si>
  <si>
    <t>效益指标
（30分）</t>
  </si>
  <si>
    <t>社会效益指标</t>
  </si>
  <si>
    <t>大幅度提升法官办案水平和效率。</t>
  </si>
  <si>
    <t>得到提升</t>
  </si>
  <si>
    <t>可持续影响指标</t>
  </si>
  <si>
    <t>推进诉讼电子卷宗随案同步生成，全面开发和支持电子卷宗在案件办理、诉讼服务和司法管理中的深度应用</t>
  </si>
  <si>
    <t>满意度指标（10分）</t>
  </si>
  <si>
    <t>服务对象满意度指标</t>
  </si>
  <si>
    <t>电子档案使用人员满意度</t>
  </si>
  <si>
    <t>≥94%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</si>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</sst>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4" workbookViewId="0">
      <selection activeCell="J19" sqref="J19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3.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125</v>
      </c>
      <c r="E7" s="15">
        <f>E8+E9+E10</f>
        <v>124.998</v>
      </c>
      <c r="F7" s="15">
        <f>F8+F9+F10</f>
        <v>124.998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125</v>
      </c>
      <c r="E8" s="15">
        <v>124.998</v>
      </c>
      <c r="F8" s="15">
        <v>124.998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"/>
    </row>
    <row r="13" ht="36" spans="1:10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8" t="s">
        <v>33</v>
      </c>
      <c r="G13" s="11" t="s">
        <v>34</v>
      </c>
      <c r="H13" s="19" t="s">
        <v>18</v>
      </c>
      <c r="I13" s="18" t="s">
        <v>35</v>
      </c>
      <c r="J13" s="1"/>
    </row>
    <row r="14" ht="27" customHeight="1" spans="1:10">
      <c r="A14" s="11"/>
      <c r="B14" s="11" t="s">
        <v>36</v>
      </c>
      <c r="C14" s="20" t="s">
        <v>37</v>
      </c>
      <c r="D14" s="11" t="s">
        <v>38</v>
      </c>
      <c r="E14" s="11" t="s">
        <v>39</v>
      </c>
      <c r="F14" s="11" t="s">
        <v>40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41</v>
      </c>
      <c r="D15" s="11" t="s">
        <v>42</v>
      </c>
      <c r="E15" s="11" t="s">
        <v>43</v>
      </c>
      <c r="F15" s="21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44</v>
      </c>
      <c r="D16" s="12" t="s">
        <v>45</v>
      </c>
      <c r="E16" s="22" t="s">
        <v>46</v>
      </c>
      <c r="F16" s="22" t="s">
        <v>46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47</v>
      </c>
      <c r="C17" s="20" t="s">
        <v>48</v>
      </c>
      <c r="D17" s="12" t="s">
        <v>49</v>
      </c>
      <c r="E17" s="23" t="s">
        <v>50</v>
      </c>
      <c r="F17" s="24" t="s">
        <v>51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25" t="s">
        <v>52</v>
      </c>
      <c r="C18" s="12" t="s">
        <v>53</v>
      </c>
      <c r="D18" s="26" t="s">
        <v>54</v>
      </c>
      <c r="E18" s="23" t="s">
        <v>55</v>
      </c>
      <c r="F18" s="23" t="s">
        <v>55</v>
      </c>
      <c r="G18" s="12">
        <v>15</v>
      </c>
      <c r="H18" s="12">
        <f>G18</f>
        <v>15</v>
      </c>
      <c r="I18" s="12"/>
      <c r="J18" s="1"/>
    </row>
    <row r="19" ht="72" customHeight="1" spans="1:10">
      <c r="A19" s="11"/>
      <c r="B19" s="27"/>
      <c r="C19" s="12" t="s">
        <v>56</v>
      </c>
      <c r="D19" s="26" t="s">
        <v>57</v>
      </c>
      <c r="E19" s="23" t="s">
        <v>55</v>
      </c>
      <c r="F19" s="23" t="s">
        <v>55</v>
      </c>
      <c r="G19" s="12">
        <v>15</v>
      </c>
      <c r="H19" s="12">
        <f>G19</f>
        <v>15</v>
      </c>
      <c r="I19" s="12"/>
      <c r="J19" s="1"/>
    </row>
    <row r="20" ht="35" customHeight="1" spans="1:10">
      <c r="A20" s="11"/>
      <c r="B20" s="12" t="s">
        <v>58</v>
      </c>
      <c r="C20" s="12" t="s">
        <v>59</v>
      </c>
      <c r="D20" s="26" t="s">
        <v>60</v>
      </c>
      <c r="E20" s="26" t="s">
        <v>61</v>
      </c>
      <c r="F20" s="28">
        <v>0.95</v>
      </c>
      <c r="G20" s="12">
        <v>10</v>
      </c>
      <c r="H20" s="12">
        <v>10</v>
      </c>
      <c r="I20" s="18"/>
      <c r="J20" s="1"/>
    </row>
    <row r="21" ht="15.75" customHeight="1" spans="1:10">
      <c r="A21" s="29" t="s">
        <v>62</v>
      </c>
      <c r="B21" s="29"/>
      <c r="C21" s="29"/>
      <c r="D21" s="29"/>
      <c r="E21" s="29"/>
      <c r="F21" s="29"/>
      <c r="G21" s="29">
        <f>SUM(G14:G20)+G7</f>
        <v>100</v>
      </c>
      <c r="H21" s="30">
        <f>SUM(H14:H20)+I7</f>
        <v>100</v>
      </c>
      <c r="I21" s="12"/>
      <c r="J21" s="1"/>
    </row>
    <row r="22" ht="15" customHeight="1" spans="1:10">
      <c r="A22" s="31" t="s">
        <v>63</v>
      </c>
      <c r="B22" s="31"/>
      <c r="C22" s="9"/>
      <c r="D22" s="9"/>
      <c r="E22" s="31"/>
      <c r="F22" s="9"/>
      <c r="G22" s="9"/>
      <c r="H22" s="32"/>
      <c r="I22" s="32"/>
      <c r="J22" s="33"/>
    </row>
    <row r="23" ht="68" customHeight="1" spans="1:10">
      <c r="A23" s="31" t="s">
        <v>64</v>
      </c>
      <c r="B23" s="31"/>
      <c r="C23" s="9"/>
      <c r="D23" s="9"/>
      <c r="E23" s="31"/>
      <c r="F23" s="9"/>
      <c r="G23" s="9"/>
      <c r="H23" s="32"/>
      <c r="I23" s="32"/>
      <c r="J23" s="33"/>
    </row>
    <row r="24" ht="15" customHeight="1" spans="1:10">
      <c r="A24" s="31" t="s">
        <v>65</v>
      </c>
      <c r="B24" s="31"/>
      <c r="C24" s="9"/>
      <c r="D24" s="9"/>
      <c r="E24" s="31"/>
      <c r="F24" s="9"/>
      <c r="G24" s="9"/>
      <c r="H24" s="32"/>
      <c r="I24" s="32"/>
      <c r="J24" s="33"/>
    </row>
    <row r="25" ht="15" customHeight="1" spans="1:10">
      <c r="A25" s="31" t="s">
        <v>66</v>
      </c>
      <c r="B25" s="31"/>
      <c r="C25" s="9"/>
      <c r="D25" s="9"/>
      <c r="E25" s="31"/>
      <c r="F25" s="9"/>
      <c r="G25" s="9"/>
      <c r="H25" s="32"/>
      <c r="I25" s="32"/>
      <c r="J25" s="34"/>
    </row>
    <row r="26" ht="13.5" spans="1:10">
      <c r="A26" s="31"/>
      <c r="B26" s="31"/>
      <c r="C26" s="9"/>
      <c r="D26" s="9"/>
      <c r="E26" s="31"/>
      <c r="F26" s="9"/>
      <c r="G26" s="9"/>
      <c r="H26" s="32"/>
      <c r="I26" s="32"/>
      <c r="J26" s="34"/>
    </row>
    <row r="27" spans="10:10">
      <c r="J27" s="34"/>
    </row>
    <row r="28" spans="10:10">
      <c r="J28" s="33"/>
    </row>
    <row r="29" spans="10:10">
      <c r="J29" s="33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19"/>
    <mergeCell ref="B14:B16"/>
    <mergeCell ref="B18:B19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