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设有成本指标的" sheetId="1" r:id="rId1"/>
    <sheet name="未设成本指标的" sheetId="2" r:id="rId2"/>
  </sheets>
  <definedNames>
    <definedName name="_xlnm.Print_Area" localSheetId="0">设有成本指标的!$A$1:$I$21</definedName>
    <definedName name="_xlnm.Print_Area" localSheetId="1">未设成本指标的!$A$1:$I$29</definedName>
  </definedNames>
  <calcPr calcId="144525"/>
</workbook>
</file>

<file path=xl/sharedStrings.xml><?xml version="1.0" encoding="utf-8"?>
<sst xmlns="http://schemas.openxmlformats.org/spreadsheetml/2006/main" count="117" uniqueCount="69">
  <si>
    <t>项目支出绩效自评表 </t>
  </si>
  <si>
    <t>（2022年度）</t>
  </si>
  <si>
    <t>项目名称</t>
  </si>
  <si>
    <t>多元调解经费项目</t>
  </si>
  <si>
    <t>主管部门</t>
  </si>
  <si>
    <t>北京市平谷区人民法院</t>
  </si>
  <si>
    <t>实施单位</t>
  </si>
  <si>
    <t>北京市平谷区人民法院（本级）</t>
  </si>
  <si>
    <t>项目负责人</t>
  </si>
  <si>
    <t>刘晓娟</t>
  </si>
  <si>
    <t>联系电话</t>
  </si>
  <si>
    <t>010-89966511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</si>
  <si>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</si>
  <si>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</si>
  <si>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</si>
  <si>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</si>
  <si>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</si>
  <si>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</si>
  <si>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</si>
  <si>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</si>
  <si>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</si>
  <si>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</si>
  <si>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</si>
  <si>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</si>
  <si>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</si>
  <si>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</si>
  <si>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2021年全年，预计调解员化解案件将占比全比民商事案件的33%。按照调解员递增计划和委派调解工作机制，预计2022年全年调解成功案件将增加至4934件，预计占全年民商事案件的44.76%。调解员调解成功案件，结案方式分别为调解成功撤回起诉、出具司法确认裁定、出具调解书。从质量上说，该部分案件不会产生上诉、改发、申请再审等情况，能够实现案结事了，体现了法律效果和社会效果的统一；从时效上说，该部分案件的平均审理期限为20日，较之普通诉讼案件的平均审理期限大大缩短；从成本上说，除出具调解书案件外，其他案件不需要当事人交纳案件受理费，大大降低了当事人的诉讼成本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</si>
  <si>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</si>
  <si>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</si>
  <si>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</si>
  <si>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</si>
  <si>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</si>
  <si>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</si>
  <si>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</si>
  <si>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</si>
  <si>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（40分）</t>
  </si>
  <si>
    <t>数量指标</t>
  </si>
  <si>
    <t>诉前调解成功案件</t>
  </si>
  <si>
    <t>≥4934件</t>
  </si>
  <si>
    <t>4934件</t>
  </si>
  <si>
    <t>质量指标</t>
  </si>
  <si>
    <t>案件服判息诉率</t>
  </si>
  <si>
    <t>≥99%</t>
  </si>
  <si>
    <t>时效指标</t>
  </si>
  <si>
    <t>案件办理平均期限</t>
  </si>
  <si>
    <t>≤20天</t>
  </si>
  <si>
    <t>18天</t>
  </si>
  <si>
    <t>成本指标
（10分）</t>
  </si>
  <si>
    <t>成本指标</t>
  </si>
  <si>
    <t>成本指标定额数</t>
  </si>
  <si>
    <t>≤120万元</t>
  </si>
  <si>
    <t>120万元</t>
  </si>
  <si>
    <t>效益指标
（30分）</t>
  </si>
  <si>
    <t>社会效益指标</t>
  </si>
  <si>
    <t>助力矛盾纠纷源头化解</t>
  </si>
  <si>
    <t>得到提升</t>
  </si>
  <si>
    <t>可持续影响指标</t>
  </si>
  <si>
    <t>塑造和谐稳定社会环境</t>
  </si>
  <si>
    <t>满意度指标（10分）</t>
  </si>
  <si>
    <t>服务对象满意度指标</t>
  </si>
  <si>
    <t>当事人满意度</t>
  </si>
  <si>
    <t>≥94%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</si>
  <si>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</si>
  <si>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</si>
  <si>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</si>
  <si>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</si>
  <si>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</si>
  <si>
    <t>产出指标
（50分）</t>
  </si>
  <si>
    <t>没有成本指标的可删除此部分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</si>
</sst>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  <numFmt numFmtId="179" formatCode="0.000000_);[Red]\(0.000000\)"/>
    <numFmt numFmtId="180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" fillId="0" borderId="0"/>
  </cellStyleXfs>
  <cellXfs count="6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0" fontId="6" fillId="0" borderId="1" xfId="11" applyNumberFormat="1" applyFont="1" applyFill="1" applyBorder="1" applyAlignment="1">
      <alignment horizontal="center" vertical="center" wrapText="1"/>
    </xf>
    <xf numFmtId="43" fontId="6" fillId="0" borderId="1" xfId="8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9" fontId="2" fillId="0" borderId="1" xfId="1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6" xfId="49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2" fillId="0" borderId="6" xfId="49" applyNumberFormat="1" applyFont="1" applyFill="1" applyBorder="1" applyAlignment="1">
      <alignment horizontal="center" vertical="center" wrapText="1"/>
    </xf>
    <xf numFmtId="57" fontId="2" fillId="0" borderId="6" xfId="49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31" fontId="2" fillId="0" borderId="6" xfId="49" applyNumberFormat="1" applyFont="1" applyFill="1" applyBorder="1" applyAlignment="1">
      <alignment horizontal="center" vertical="center" wrapText="1"/>
    </xf>
    <xf numFmtId="178" fontId="2" fillId="0" borderId="6" xfId="49" applyNumberFormat="1" applyFont="1" applyFill="1" applyBorder="1" applyAlignment="1">
      <alignment horizontal="center" vertical="center" wrapText="1"/>
    </xf>
    <xf numFmtId="179" fontId="2" fillId="0" borderId="6" xfId="49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10" fontId="6" fillId="0" borderId="6" xfId="11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43" fontId="6" fillId="0" borderId="1" xfId="8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6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178" fontId="2" fillId="0" borderId="1" xfId="49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6" fillId="0" borderId="1" xfId="11" applyFont="1" applyFill="1" applyBorder="1" applyAlignment="1" applyProtection="1">
      <alignment horizontal="center" vertical="center" wrapText="1"/>
    </xf>
    <xf numFmtId="180" fontId="8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100" topLeftCell="A13" workbookViewId="0">
      <selection activeCell="J19" sqref="J19"/>
    </sheetView>
  </sheetViews>
  <sheetFormatPr defaultColWidth="9.86666666666667" defaultRowHeight="14.25"/>
  <cols>
    <col min="1" max="1" width="9.6" style="1" customWidth="1"/>
    <col min="2" max="2" width="11.2666666666667" style="1" customWidth="1"/>
    <col min="3" max="3" width="10.2666666666667" style="2" customWidth="1"/>
    <col min="4" max="4" width="21.6666666666667" style="2" customWidth="1"/>
    <col min="5" max="5" width="22.2666666666667" style="1" customWidth="1"/>
    <col min="6" max="6" width="13.5" style="3" customWidth="1"/>
    <col min="7" max="7" width="11.4" style="3" customWidth="1"/>
    <col min="8" max="9" width="8" style="4" customWidth="1"/>
    <col min="10" max="10" width="33.1333333333333" style="5" customWidth="1"/>
    <col min="11" max="16384" width="9.86666666666667" style="1"/>
  </cols>
  <sheetData>
    <row r="1" ht="22.5" customHeight="1" spans="1:9">
      <c r="A1" s="6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15.75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15.75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15.75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 t="s">
        <v>11</v>
      </c>
      <c r="H5" s="12"/>
      <c r="I5" s="12"/>
    </row>
    <row r="6" ht="33" customHeight="1" spans="1:10">
      <c r="A6" s="11" t="s">
        <v>12</v>
      </c>
      <c r="B6" s="11"/>
      <c r="C6" s="11"/>
      <c r="D6" s="11" t="s">
        <v>13</v>
      </c>
      <c r="E6" s="11" t="s">
        <v>14</v>
      </c>
      <c r="F6" s="11" t="s">
        <v>15</v>
      </c>
      <c r="G6" s="11" t="s">
        <v>16</v>
      </c>
      <c r="H6" s="16" t="s">
        <v>17</v>
      </c>
      <c r="I6" s="28" t="s">
        <v>18</v>
      </c>
      <c r="J6" s="1"/>
    </row>
    <row r="7" ht="15.95" customHeight="1" spans="1:10">
      <c r="A7" s="17"/>
      <c r="B7" s="11" t="s">
        <v>19</v>
      </c>
      <c r="C7" s="11"/>
      <c r="D7" s="19">
        <f>D8+D9+D10</f>
        <v>120</v>
      </c>
      <c r="E7" s="19">
        <f>E8+E9+E10</f>
        <v>120</v>
      </c>
      <c r="F7" s="19">
        <f>F8+F9+F10</f>
        <v>120</v>
      </c>
      <c r="G7" s="11">
        <v>10</v>
      </c>
      <c r="H7" s="20">
        <f>F7/E7</f>
        <v>1</v>
      </c>
      <c r="I7" s="11">
        <f>G7*H7</f>
        <v>10</v>
      </c>
      <c r="J7" s="1"/>
    </row>
    <row r="8" ht="15.75" customHeight="1" spans="1:10">
      <c r="A8" s="17"/>
      <c r="B8" s="11" t="s">
        <v>20</v>
      </c>
      <c r="C8" s="11"/>
      <c r="D8" s="19">
        <v>120</v>
      </c>
      <c r="E8" s="19">
        <v>120</v>
      </c>
      <c r="F8" s="19">
        <v>120</v>
      </c>
      <c r="G8" s="11">
        <v>10</v>
      </c>
      <c r="H8" s="20">
        <f>F8/E8</f>
        <v>1</v>
      </c>
      <c r="I8" s="11">
        <f>G8*H8</f>
        <v>10</v>
      </c>
      <c r="J8" s="1"/>
    </row>
    <row r="9" ht="15.75" customHeight="1" spans="1:10">
      <c r="A9" s="17"/>
      <c r="B9" s="11" t="s">
        <v>21</v>
      </c>
      <c r="C9" s="11"/>
      <c r="D9" s="19"/>
      <c r="E9" s="19"/>
      <c r="F9" s="11"/>
      <c r="G9" s="11"/>
      <c r="H9" s="20"/>
      <c r="I9" s="20"/>
      <c r="J9" s="1"/>
    </row>
    <row r="10" ht="15.75" customHeight="1" spans="1:10">
      <c r="A10" s="17"/>
      <c r="B10" s="11" t="s">
        <v>22</v>
      </c>
      <c r="C10" s="11"/>
      <c r="D10" s="11"/>
      <c r="E10" s="58"/>
      <c r="F10" s="11"/>
      <c r="G10" s="11"/>
      <c r="H10" s="16"/>
      <c r="I10" s="16"/>
      <c r="J10" s="1"/>
    </row>
    <row r="11" ht="15.75" customHeight="1" spans="1:10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"/>
    </row>
    <row r="12" ht="82" customHeight="1" spans="1:10">
      <c r="A12" s="11" t="s">
        <v>25</v>
      </c>
      <c r="B12" s="11" t="s">
        <v>26</v>
      </c>
      <c r="C12" s="11"/>
      <c r="D12" s="11"/>
      <c r="E12" s="11"/>
      <c r="F12" s="11" t="s">
        <v>26</v>
      </c>
      <c r="G12" s="11"/>
      <c r="H12" s="11"/>
      <c r="I12" s="11"/>
      <c r="J12" s="1"/>
    </row>
    <row r="13" ht="36" spans="1:10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27" t="s">
        <v>32</v>
      </c>
      <c r="G13" s="11" t="s">
        <v>33</v>
      </c>
      <c r="H13" s="28" t="s">
        <v>18</v>
      </c>
      <c r="I13" s="27" t="s">
        <v>34</v>
      </c>
      <c r="J13" s="1"/>
    </row>
    <row r="14" ht="27" customHeight="1" spans="1:10">
      <c r="A14" s="11"/>
      <c r="B14" s="11" t="s">
        <v>35</v>
      </c>
      <c r="C14" s="59" t="s">
        <v>36</v>
      </c>
      <c r="D14" s="11" t="s">
        <v>37</v>
      </c>
      <c r="E14" s="11" t="s">
        <v>38</v>
      </c>
      <c r="F14" s="11" t="s">
        <v>39</v>
      </c>
      <c r="G14" s="11">
        <v>15</v>
      </c>
      <c r="H14" s="11">
        <v>15</v>
      </c>
      <c r="I14" s="12"/>
      <c r="J14" s="1"/>
    </row>
    <row r="15" ht="49.15" customHeight="1" spans="1:10">
      <c r="A15" s="11"/>
      <c r="B15" s="11"/>
      <c r="C15" s="59" t="s">
        <v>40</v>
      </c>
      <c r="D15" s="11" t="s">
        <v>41</v>
      </c>
      <c r="E15" s="11" t="s">
        <v>42</v>
      </c>
      <c r="F15" s="60">
        <v>1</v>
      </c>
      <c r="G15" s="11">
        <v>15</v>
      </c>
      <c r="H15" s="11">
        <v>15</v>
      </c>
      <c r="I15" s="12"/>
      <c r="J15" s="1"/>
    </row>
    <row r="16" ht="27" customHeight="1" spans="1:10">
      <c r="A16" s="11"/>
      <c r="B16" s="11"/>
      <c r="C16" s="59" t="s">
        <v>43</v>
      </c>
      <c r="D16" s="12" t="s">
        <v>44</v>
      </c>
      <c r="E16" s="61" t="s">
        <v>45</v>
      </c>
      <c r="F16" s="61" t="s">
        <v>46</v>
      </c>
      <c r="G16" s="11">
        <v>10</v>
      </c>
      <c r="H16" s="11">
        <v>10</v>
      </c>
      <c r="I16" s="12"/>
      <c r="J16" s="1"/>
    </row>
    <row r="17" ht="35" customHeight="1" spans="1:10">
      <c r="A17" s="11"/>
      <c r="B17" s="11" t="s">
        <v>47</v>
      </c>
      <c r="C17" s="59" t="s">
        <v>48</v>
      </c>
      <c r="D17" s="12" t="s">
        <v>49</v>
      </c>
      <c r="E17" s="62" t="s">
        <v>50</v>
      </c>
      <c r="F17" s="63" t="s">
        <v>51</v>
      </c>
      <c r="G17" s="11">
        <v>10</v>
      </c>
      <c r="H17" s="11">
        <v>10</v>
      </c>
      <c r="I17" s="12"/>
      <c r="J17" s="1"/>
    </row>
    <row r="18" ht="35" customHeight="1" spans="1:10">
      <c r="A18" s="11"/>
      <c r="B18" s="43" t="s">
        <v>52</v>
      </c>
      <c r="C18" s="12" t="s">
        <v>53</v>
      </c>
      <c r="D18" s="45" t="s">
        <v>54</v>
      </c>
      <c r="E18" s="62" t="s">
        <v>55</v>
      </c>
      <c r="F18" s="62" t="s">
        <v>55</v>
      </c>
      <c r="G18" s="12">
        <v>15</v>
      </c>
      <c r="H18" s="12">
        <f>G18</f>
        <v>15</v>
      </c>
      <c r="I18" s="12"/>
      <c r="J18" s="1"/>
    </row>
    <row r="19" ht="35" customHeight="1" spans="1:10">
      <c r="A19" s="11"/>
      <c r="B19" s="64"/>
      <c r="C19" s="12" t="s">
        <v>56</v>
      </c>
      <c r="D19" s="45" t="s">
        <v>57</v>
      </c>
      <c r="E19" s="62" t="s">
        <v>55</v>
      </c>
      <c r="F19" s="62" t="s">
        <v>55</v>
      </c>
      <c r="G19" s="12">
        <v>15</v>
      </c>
      <c r="H19" s="12">
        <f>G19</f>
        <v>15</v>
      </c>
      <c r="I19" s="12"/>
      <c r="J19" s="1"/>
    </row>
    <row r="20" ht="35" customHeight="1" spans="1:10">
      <c r="A20" s="11"/>
      <c r="B20" s="12" t="s">
        <v>58</v>
      </c>
      <c r="C20" s="12" t="s">
        <v>59</v>
      </c>
      <c r="D20" s="45" t="s">
        <v>60</v>
      </c>
      <c r="E20" s="45" t="s">
        <v>61</v>
      </c>
      <c r="F20" s="65">
        <v>0.95</v>
      </c>
      <c r="G20" s="12">
        <v>10</v>
      </c>
      <c r="H20" s="12">
        <v>10</v>
      </c>
      <c r="I20" s="27"/>
      <c r="J20" s="1"/>
    </row>
    <row r="21" ht="15.75" customHeight="1" spans="1:10">
      <c r="A21" s="50" t="s">
        <v>62</v>
      </c>
      <c r="B21" s="50"/>
      <c r="C21" s="50"/>
      <c r="D21" s="50"/>
      <c r="E21" s="50"/>
      <c r="F21" s="50"/>
      <c r="G21" s="50">
        <f>SUM(G14:G20)+G7</f>
        <v>100</v>
      </c>
      <c r="H21" s="66">
        <f>SUM(H14:H20)+I7</f>
        <v>100</v>
      </c>
      <c r="I21" s="12"/>
      <c r="J21" s="1"/>
    </row>
    <row r="22" ht="15" customHeight="1" spans="1:10">
      <c r="A22" s="52" t="s">
        <v>63</v>
      </c>
      <c r="B22" s="52"/>
      <c r="C22" s="9"/>
      <c r="D22" s="9"/>
      <c r="E22" s="52"/>
      <c r="F22" s="9"/>
      <c r="G22" s="9"/>
      <c r="H22" s="53"/>
      <c r="I22" s="53"/>
      <c r="J22" s="56"/>
    </row>
    <row r="23" ht="68" customHeight="1" spans="1:10">
      <c r="A23" s="52" t="s">
        <v>64</v>
      </c>
      <c r="B23" s="52"/>
      <c r="C23" s="9"/>
      <c r="D23" s="9"/>
      <c r="E23" s="52"/>
      <c r="F23" s="9"/>
      <c r="G23" s="9"/>
      <c r="H23" s="53"/>
      <c r="I23" s="53"/>
      <c r="J23" s="56"/>
    </row>
    <row r="24" ht="15" customHeight="1" spans="1:10">
      <c r="A24" s="52" t="s">
        <v>65</v>
      </c>
      <c r="B24" s="52"/>
      <c r="C24" s="9"/>
      <c r="D24" s="9"/>
      <c r="E24" s="52"/>
      <c r="F24" s="9"/>
      <c r="G24" s="9"/>
      <c r="H24" s="53"/>
      <c r="I24" s="53"/>
      <c r="J24" s="56"/>
    </row>
    <row r="25" ht="15" customHeight="1" spans="1:10">
      <c r="A25" s="52" t="s">
        <v>66</v>
      </c>
      <c r="B25" s="52"/>
      <c r="C25" s="9"/>
      <c r="D25" s="9"/>
      <c r="E25" s="52"/>
      <c r="F25" s="9"/>
      <c r="G25" s="9"/>
      <c r="H25" s="53"/>
      <c r="I25" s="53"/>
      <c r="J25" s="57"/>
    </row>
    <row r="26" ht="13.5" spans="1:10">
      <c r="A26" s="52"/>
      <c r="B26" s="52"/>
      <c r="C26" s="9"/>
      <c r="D26" s="9"/>
      <c r="E26" s="52"/>
      <c r="F26" s="9"/>
      <c r="G26" s="9"/>
      <c r="H26" s="53"/>
      <c r="I26" s="53"/>
      <c r="J26" s="57"/>
    </row>
    <row r="27" spans="10:10">
      <c r="J27" s="57"/>
    </row>
    <row r="28" spans="10:10">
      <c r="J28" s="56"/>
    </row>
    <row r="29" spans="10:10">
      <c r="J29" s="56"/>
    </row>
  </sheetData>
  <mergeCells count="28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1:F21"/>
    <mergeCell ref="A22:I22"/>
    <mergeCell ref="A23:I23"/>
    <mergeCell ref="A24:I24"/>
    <mergeCell ref="A25:I25"/>
    <mergeCell ref="A26:I26"/>
    <mergeCell ref="A6:A10"/>
    <mergeCell ref="A13:A19"/>
    <mergeCell ref="B14:B16"/>
    <mergeCell ref="B18:B19"/>
    <mergeCell ref="J22:J23"/>
    <mergeCell ref="J28:J29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7"/>
  <sheetViews>
    <sheetView view="pageBreakPreview" zoomScaleNormal="100" topLeftCell="A22" workbookViewId="0">
      <selection activeCell="J6" sqref="J6"/>
    </sheetView>
  </sheetViews>
  <sheetFormatPr defaultColWidth="9.86666666666667" defaultRowHeight="14.25"/>
  <cols>
    <col min="1" max="1" width="9.6" style="1" customWidth="1"/>
    <col min="2" max="2" width="11.2666666666667" style="1" customWidth="1"/>
    <col min="3" max="3" width="10.2666666666667" style="2" customWidth="1"/>
    <col min="4" max="4" width="21.6666666666667" style="2" customWidth="1"/>
    <col min="5" max="5" width="22.2666666666667" style="1" customWidth="1"/>
    <col min="6" max="7" width="11.4" style="3" customWidth="1"/>
    <col min="8" max="9" width="8" style="4" customWidth="1"/>
    <col min="10" max="10" width="33.1333333333333" style="5" customWidth="1"/>
    <col min="11" max="16384" width="9.86666666666667" style="1"/>
  </cols>
  <sheetData>
    <row r="1" ht="22.5" customHeight="1" spans="1:9">
      <c r="A1" s="6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15.75" customHeight="1" spans="1:9">
      <c r="A3" s="11" t="s">
        <v>2</v>
      </c>
      <c r="B3" s="12"/>
      <c r="C3" s="12"/>
      <c r="D3" s="12"/>
      <c r="E3" s="12"/>
      <c r="F3" s="12"/>
      <c r="G3" s="12"/>
      <c r="H3" s="12"/>
      <c r="I3" s="12"/>
    </row>
    <row r="4" ht="15.75" customHeight="1" spans="1:9">
      <c r="A4" s="12" t="s">
        <v>4</v>
      </c>
      <c r="B4" s="12"/>
      <c r="C4" s="12"/>
      <c r="D4" s="12"/>
      <c r="E4" s="12"/>
      <c r="F4" s="12" t="s">
        <v>6</v>
      </c>
      <c r="G4" s="13"/>
      <c r="H4" s="14"/>
      <c r="I4" s="54"/>
    </row>
    <row r="5" ht="15.75" customHeight="1" spans="1:9">
      <c r="A5" s="12" t="s">
        <v>8</v>
      </c>
      <c r="B5" s="12"/>
      <c r="C5" s="12"/>
      <c r="D5" s="12"/>
      <c r="E5" s="12"/>
      <c r="F5" s="12" t="s">
        <v>10</v>
      </c>
      <c r="G5" s="13"/>
      <c r="H5" s="14"/>
      <c r="I5" s="54"/>
    </row>
    <row r="6" ht="33" customHeight="1" spans="1:10">
      <c r="A6" s="11" t="s">
        <v>12</v>
      </c>
      <c r="B6" s="11"/>
      <c r="C6" s="11"/>
      <c r="D6" s="11" t="s">
        <v>13</v>
      </c>
      <c r="E6" s="11" t="s">
        <v>14</v>
      </c>
      <c r="F6" s="11" t="s">
        <v>15</v>
      </c>
      <c r="G6" s="15" t="s">
        <v>16</v>
      </c>
      <c r="H6" s="16" t="s">
        <v>17</v>
      </c>
      <c r="I6" s="28" t="s">
        <v>18</v>
      </c>
      <c r="J6" s="1"/>
    </row>
    <row r="7" ht="15.95" customHeight="1" spans="1:10">
      <c r="A7" s="17"/>
      <c r="B7" s="18" t="s">
        <v>19</v>
      </c>
      <c r="C7" s="18"/>
      <c r="D7" s="19">
        <f t="shared" ref="D7:F7" si="0">D8+D9+D10</f>
        <v>0</v>
      </c>
      <c r="E7" s="19">
        <f t="shared" si="0"/>
        <v>0</v>
      </c>
      <c r="F7" s="19">
        <f t="shared" si="0"/>
        <v>0</v>
      </c>
      <c r="G7" s="15"/>
      <c r="H7" s="20" t="e">
        <f>F7/E7</f>
        <v>#DIV/0!</v>
      </c>
      <c r="I7" s="28" t="e">
        <f>G7*H7</f>
        <v>#DIV/0!</v>
      </c>
      <c r="J7" s="1"/>
    </row>
    <row r="8" ht="15.75" customHeight="1" spans="1:10">
      <c r="A8" s="17"/>
      <c r="B8" s="18" t="s">
        <v>20</v>
      </c>
      <c r="C8" s="18"/>
      <c r="D8" s="19"/>
      <c r="E8" s="19"/>
      <c r="F8" s="19"/>
      <c r="G8" s="15"/>
      <c r="H8" s="20" t="e">
        <f>F8/E8</f>
        <v>#DIV/0!</v>
      </c>
      <c r="I8" s="28" t="e">
        <f>G8*H8</f>
        <v>#DIV/0!</v>
      </c>
      <c r="J8" s="1"/>
    </row>
    <row r="9" ht="15.75" customHeight="1" spans="1:10">
      <c r="A9" s="17"/>
      <c r="B9" s="18" t="s">
        <v>21</v>
      </c>
      <c r="C9" s="18"/>
      <c r="D9" s="19"/>
      <c r="E9" s="19"/>
      <c r="F9" s="11"/>
      <c r="G9" s="15"/>
      <c r="H9" s="20"/>
      <c r="I9" s="20"/>
      <c r="J9" s="1"/>
    </row>
    <row r="10" ht="15.75" customHeight="1" spans="1:10">
      <c r="A10" s="17"/>
      <c r="B10" s="18" t="s">
        <v>22</v>
      </c>
      <c r="C10" s="18"/>
      <c r="D10" s="11"/>
      <c r="E10" s="21"/>
      <c r="F10" s="11"/>
      <c r="G10" s="11"/>
      <c r="H10" s="16"/>
      <c r="I10" s="16"/>
      <c r="J10" s="1"/>
    </row>
    <row r="11" ht="15.75" customHeight="1" spans="1:10">
      <c r="A11" s="11"/>
      <c r="B11" s="15" t="s">
        <v>23</v>
      </c>
      <c r="C11" s="22"/>
      <c r="D11" s="22"/>
      <c r="E11" s="23"/>
      <c r="F11" s="11" t="s">
        <v>24</v>
      </c>
      <c r="G11" s="11"/>
      <c r="H11" s="11"/>
      <c r="I11" s="11"/>
      <c r="J11" s="1"/>
    </row>
    <row r="12" ht="53.65" customHeight="1" spans="1:10">
      <c r="A12" s="11" t="s">
        <v>25</v>
      </c>
      <c r="B12" s="24"/>
      <c r="C12" s="25"/>
      <c r="D12" s="25"/>
      <c r="E12" s="26"/>
      <c r="F12" s="11"/>
      <c r="G12" s="11"/>
      <c r="H12" s="11"/>
      <c r="I12" s="11"/>
      <c r="J12" s="1"/>
    </row>
    <row r="13" ht="36" spans="1:10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27" t="s">
        <v>32</v>
      </c>
      <c r="G13" s="11" t="s">
        <v>33</v>
      </c>
      <c r="H13" s="28" t="s">
        <v>18</v>
      </c>
      <c r="I13" s="27" t="s">
        <v>34</v>
      </c>
      <c r="J13" s="1"/>
    </row>
    <row r="14" ht="27" customHeight="1" spans="1:10">
      <c r="A14" s="11"/>
      <c r="B14" s="29" t="s">
        <v>67</v>
      </c>
      <c r="C14" s="30" t="s">
        <v>36</v>
      </c>
      <c r="D14" s="18"/>
      <c r="E14" s="11"/>
      <c r="F14" s="31"/>
      <c r="G14" s="11"/>
      <c r="H14" s="28"/>
      <c r="I14" s="55"/>
      <c r="J14" s="1"/>
    </row>
    <row r="15" ht="27" customHeight="1" spans="1:10">
      <c r="A15" s="11"/>
      <c r="B15" s="32"/>
      <c r="C15" s="33"/>
      <c r="D15" s="18"/>
      <c r="E15" s="11"/>
      <c r="F15" s="31"/>
      <c r="G15" s="11"/>
      <c r="H15" s="28"/>
      <c r="I15" s="55"/>
      <c r="J15" s="1"/>
    </row>
    <row r="16" ht="27" customHeight="1" spans="1:10">
      <c r="A16" s="11"/>
      <c r="B16" s="32"/>
      <c r="C16" s="33"/>
      <c r="D16" s="18"/>
      <c r="E16" s="11"/>
      <c r="F16" s="31"/>
      <c r="G16" s="11"/>
      <c r="H16" s="28"/>
      <c r="I16" s="55"/>
      <c r="J16" s="1"/>
    </row>
    <row r="17" ht="39" customHeight="1" spans="1:10">
      <c r="A17" s="11"/>
      <c r="B17" s="32"/>
      <c r="C17" s="33"/>
      <c r="D17" s="34"/>
      <c r="E17" s="11"/>
      <c r="F17" s="11"/>
      <c r="G17" s="11"/>
      <c r="H17" s="28"/>
      <c r="I17" s="55"/>
      <c r="J17" s="1"/>
    </row>
    <row r="18" ht="49.15" customHeight="1" spans="1:10">
      <c r="A18" s="11"/>
      <c r="B18" s="32"/>
      <c r="C18" s="35" t="s">
        <v>40</v>
      </c>
      <c r="D18" s="34"/>
      <c r="E18" s="36"/>
      <c r="F18" s="36"/>
      <c r="G18" s="12"/>
      <c r="H18" s="28"/>
      <c r="I18" s="55"/>
      <c r="J18" s="1"/>
    </row>
    <row r="19" ht="49.15" customHeight="1" spans="1:10">
      <c r="A19" s="11"/>
      <c r="B19" s="32"/>
      <c r="C19" s="35"/>
      <c r="D19" s="34"/>
      <c r="E19" s="36"/>
      <c r="F19" s="36"/>
      <c r="G19" s="12"/>
      <c r="H19" s="28"/>
      <c r="I19" s="55"/>
      <c r="J19" s="1"/>
    </row>
    <row r="20" ht="27" customHeight="1" spans="1:10">
      <c r="A20" s="11"/>
      <c r="B20" s="32"/>
      <c r="C20" s="35"/>
      <c r="D20" s="34"/>
      <c r="E20" s="36"/>
      <c r="F20" s="36"/>
      <c r="G20" s="12"/>
      <c r="H20" s="28"/>
      <c r="I20" s="55"/>
      <c r="J20" s="1"/>
    </row>
    <row r="21" ht="27" customHeight="1" spans="1:10">
      <c r="A21" s="11"/>
      <c r="B21" s="32"/>
      <c r="C21" s="30" t="s">
        <v>43</v>
      </c>
      <c r="D21" s="34"/>
      <c r="E21" s="31"/>
      <c r="F21" s="37"/>
      <c r="G21" s="12"/>
      <c r="H21" s="28"/>
      <c r="I21" s="55"/>
      <c r="J21" s="1"/>
    </row>
    <row r="22" ht="27" customHeight="1" spans="1:10">
      <c r="A22" s="11"/>
      <c r="B22" s="32"/>
      <c r="C22" s="33"/>
      <c r="D22" s="34"/>
      <c r="E22" s="31"/>
      <c r="F22" s="37"/>
      <c r="G22" s="12"/>
      <c r="H22" s="28"/>
      <c r="I22" s="55"/>
      <c r="J22" s="1"/>
    </row>
    <row r="23" ht="27" customHeight="1" spans="1:10">
      <c r="A23" s="11"/>
      <c r="B23" s="32"/>
      <c r="C23" s="38"/>
      <c r="D23" s="34"/>
      <c r="E23" s="31"/>
      <c r="F23" s="39"/>
      <c r="G23" s="12"/>
      <c r="H23" s="28"/>
      <c r="I23" s="55"/>
      <c r="J23" s="1"/>
    </row>
    <row r="24" ht="27" customHeight="1" spans="1:10">
      <c r="A24" s="11"/>
      <c r="B24" s="32"/>
      <c r="C24" s="33" t="s">
        <v>48</v>
      </c>
      <c r="D24" s="34"/>
      <c r="E24" s="31"/>
      <c r="F24" s="40"/>
      <c r="G24" s="12"/>
      <c r="H24" s="28"/>
      <c r="I24" s="55"/>
      <c r="J24" s="1" t="s">
        <v>68</v>
      </c>
    </row>
    <row r="25" ht="27" customHeight="1" spans="1:10">
      <c r="A25" s="11"/>
      <c r="B25" s="32"/>
      <c r="C25" s="33"/>
      <c r="D25" s="34"/>
      <c r="E25" s="31"/>
      <c r="F25" s="41"/>
      <c r="G25" s="12"/>
      <c r="H25" s="28"/>
      <c r="I25" s="55"/>
      <c r="J25" s="1"/>
    </row>
    <row r="26" ht="27" customHeight="1" spans="1:10">
      <c r="A26" s="11"/>
      <c r="B26" s="42"/>
      <c r="C26" s="33"/>
      <c r="D26" s="34"/>
      <c r="E26" s="31"/>
      <c r="F26" s="41"/>
      <c r="G26" s="12"/>
      <c r="H26" s="28"/>
      <c r="I26" s="55"/>
      <c r="J26" s="1"/>
    </row>
    <row r="27" ht="78.75" customHeight="1" spans="1:10">
      <c r="A27" s="11"/>
      <c r="B27" s="12" t="s">
        <v>52</v>
      </c>
      <c r="C27" s="43" t="s">
        <v>53</v>
      </c>
      <c r="D27" s="44"/>
      <c r="E27" s="45"/>
      <c r="F27" s="45"/>
      <c r="G27" s="12"/>
      <c r="H27" s="28"/>
      <c r="I27" s="55"/>
      <c r="J27" s="1"/>
    </row>
    <row r="28" ht="59.65" customHeight="1" spans="1:10">
      <c r="A28" s="11"/>
      <c r="B28" s="43" t="s">
        <v>58</v>
      </c>
      <c r="C28" s="43" t="s">
        <v>59</v>
      </c>
      <c r="D28" s="44"/>
      <c r="E28" s="45"/>
      <c r="F28" s="46"/>
      <c r="G28" s="12"/>
      <c r="H28" s="28"/>
      <c r="I28" s="27"/>
      <c r="J28" s="1"/>
    </row>
    <row r="29" ht="15.75" customHeight="1" spans="1:10">
      <c r="A29" s="47" t="s">
        <v>62</v>
      </c>
      <c r="B29" s="48"/>
      <c r="C29" s="48"/>
      <c r="D29" s="48"/>
      <c r="E29" s="48"/>
      <c r="F29" s="49"/>
      <c r="G29" s="50">
        <f>SUM(G14:G28)+G7</f>
        <v>0</v>
      </c>
      <c r="H29" s="51" t="e">
        <f>SUM(H14:H28)+I7</f>
        <v>#DIV/0!</v>
      </c>
      <c r="I29" s="55"/>
      <c r="J29" s="1"/>
    </row>
    <row r="30" ht="15" customHeight="1" spans="1:10">
      <c r="A30" s="52" t="s">
        <v>63</v>
      </c>
      <c r="B30" s="52"/>
      <c r="C30" s="9"/>
      <c r="D30" s="9"/>
      <c r="E30" s="52"/>
      <c r="F30" s="9"/>
      <c r="G30" s="9"/>
      <c r="H30" s="53"/>
      <c r="I30" s="53"/>
      <c r="J30" s="56"/>
    </row>
    <row r="31" ht="68" customHeight="1" spans="1:10">
      <c r="A31" s="52" t="s">
        <v>64</v>
      </c>
      <c r="B31" s="52"/>
      <c r="C31" s="9"/>
      <c r="D31" s="9"/>
      <c r="E31" s="52"/>
      <c r="F31" s="9"/>
      <c r="G31" s="9"/>
      <c r="H31" s="53"/>
      <c r="I31" s="53"/>
      <c r="J31" s="56"/>
    </row>
    <row r="32" ht="15" customHeight="1" spans="1:10">
      <c r="A32" s="52" t="s">
        <v>65</v>
      </c>
      <c r="B32" s="52"/>
      <c r="C32" s="9"/>
      <c r="D32" s="9"/>
      <c r="E32" s="52"/>
      <c r="F32" s="9"/>
      <c r="G32" s="9"/>
      <c r="H32" s="53"/>
      <c r="I32" s="53"/>
      <c r="J32" s="56"/>
    </row>
    <row r="33" ht="15" customHeight="1" spans="1:10">
      <c r="A33" s="52" t="s">
        <v>66</v>
      </c>
      <c r="B33" s="52"/>
      <c r="C33" s="9"/>
      <c r="D33" s="9"/>
      <c r="E33" s="52"/>
      <c r="F33" s="9"/>
      <c r="G33" s="9"/>
      <c r="H33" s="53"/>
      <c r="I33" s="53"/>
      <c r="J33" s="57"/>
    </row>
    <row r="34" ht="13.5" spans="1:10">
      <c r="A34" s="52"/>
      <c r="B34" s="52"/>
      <c r="C34" s="9"/>
      <c r="D34" s="9"/>
      <c r="E34" s="52"/>
      <c r="F34" s="9"/>
      <c r="G34" s="9"/>
      <c r="H34" s="53"/>
      <c r="I34" s="53"/>
      <c r="J34" s="57"/>
    </row>
    <row r="35" spans="10:10">
      <c r="J35" s="57"/>
    </row>
    <row r="36" spans="10:10">
      <c r="J36" s="56"/>
    </row>
    <row r="37" spans="10:10">
      <c r="J37" s="56"/>
    </row>
  </sheetData>
  <mergeCells count="31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9:F29"/>
    <mergeCell ref="A30:I30"/>
    <mergeCell ref="A31:I31"/>
    <mergeCell ref="A32:I32"/>
    <mergeCell ref="A33:I33"/>
    <mergeCell ref="A34:I34"/>
    <mergeCell ref="A6:A10"/>
    <mergeCell ref="A13:A28"/>
    <mergeCell ref="B14:B26"/>
    <mergeCell ref="C14:C17"/>
    <mergeCell ref="C18:C20"/>
    <mergeCell ref="C21:C23"/>
    <mergeCell ref="C24:C26"/>
    <mergeCell ref="J30:J31"/>
    <mergeCell ref="J36:J37"/>
  </mergeCells>
  <pageMargins left="0.747916666666667" right="0.747916666666667" top="0.984027777777778" bottom="0.984027777777778" header="0.511805555555556" footer="0.511805555555556"/>
  <pageSetup paperSize="9" scale="77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设有成本指标的</vt:lpstr>
      <vt:lpstr>未设成本指标的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手凉的菇凉@</cp:lastModifiedBy>
  <dcterms:created xsi:type="dcterms:W3CDTF">2019-03-22T03:01:00Z</dcterms:created>
  <cp:lastPrinted>2019-05-23T01:33:00Z</cp:lastPrinted>
  <dcterms:modified xsi:type="dcterms:W3CDTF">2023-05-15T11:01:35Z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64944A1DD8CF4E5B88BC41CD4436ACBC</vt:lpwstr>
  </property>
</Properties>
</file>