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设有成本指标的!$A$1:$I$20</definedName>
  </definedNames>
  <calcPr calcId="144525"/>
</workbook>
</file>

<file path=xl/sharedStrings.xml><?xml version="1.0" encoding="utf-8"?>
<sst xmlns="http://schemas.openxmlformats.org/spreadsheetml/2006/main" count="67" uniqueCount="62">
  <si>
    <t>项目支出绩效自评表 </t>
  </si>
  <si>
    <t>（2022年度）</t>
  </si>
  <si>
    <t>项目名称</t>
  </si>
  <si>
    <t>信息化业务租赁费平谷法院项目</t>
  </si>
  <si>
    <t>主管部门</t>
  </si>
  <si>
    <t>北京市平谷区人民法院</t>
  </si>
  <si>
    <t>实施单位</t>
  </si>
  <si>
    <t>北京市平谷区人民法院（本级）</t>
  </si>
  <si>
    <t>项目负责人</t>
  </si>
  <si>
    <t>董柯</t>
  </si>
  <si>
    <t>联系电话</t>
  </si>
  <si>
    <t>010-89966921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</si>
  <si>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</si>
  <si>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</si>
  <si>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</si>
  <si>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</si>
  <si>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</si>
  <si>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</si>
  <si>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</si>
  <si>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</si>
  <si>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</si>
  <si>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</si>
  <si>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</si>
  <si>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</si>
  <si>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</si>
  <si>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</si>
  <si>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1、保证信息化业务正常运转，更好的满足业务发展需要，为满足业务开展做出应有的升级。 2、促进办公一体化，提高工作效率，改善员工办公环境，提高工作积极性与满意度。 3、保障平谷法院各级单位办公正常，内网连接通畅，智慧法庭、移动执法等工作顺利开展。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</si>
  <si>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</si>
  <si>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</si>
  <si>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</si>
  <si>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</si>
  <si>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</si>
  <si>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</si>
  <si>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</si>
  <si>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</si>
  <si>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</si>
  <si>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</si>
  <si>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服务单位数量</t>
  </si>
  <si>
    <t>1家</t>
  </si>
  <si>
    <t>质量指标</t>
  </si>
  <si>
    <t>系统正常运行率</t>
  </si>
  <si>
    <t>时效指标</t>
  </si>
  <si>
    <t>项目资金支出时间</t>
  </si>
  <si>
    <t>2022年12月底前</t>
  </si>
  <si>
    <t>成本指标
（10分）</t>
  </si>
  <si>
    <t>成本指标</t>
  </si>
  <si>
    <t>项目明细资金安排</t>
  </si>
  <si>
    <t>‘=137.14万元</t>
  </si>
  <si>
    <t>137.14万元</t>
  </si>
  <si>
    <t>效益指标
（30分）</t>
  </si>
  <si>
    <t>社会效益指标</t>
  </si>
  <si>
    <t>保障平谷法院各级单位办公正常，内网连接通畅，数字法庭、移动执法等工作顺利开展</t>
  </si>
  <si>
    <t>有效保障</t>
  </si>
  <si>
    <t>满意度指标（10分）</t>
  </si>
  <si>
    <t>服务对象满意度指标</t>
  </si>
  <si>
    <t>内部人员满意度</t>
  </si>
  <si>
    <t>≥90%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</si>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</sst>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topLeftCell="A13" workbookViewId="0">
      <selection activeCell="D18" sqref="D18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6" width="15.375" style="3" customWidth="1"/>
    <col min="7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3" t="s">
        <v>17</v>
      </c>
      <c r="I6" s="19" t="s">
        <v>18</v>
      </c>
      <c r="J6" s="1"/>
    </row>
    <row r="7" ht="15.95" customHeight="1" spans="1:10">
      <c r="A7" s="14"/>
      <c r="B7" s="11" t="s">
        <v>19</v>
      </c>
      <c r="C7" s="11"/>
      <c r="D7" s="15">
        <f>D8+D9+D10</f>
        <v>137.14</v>
      </c>
      <c r="E7" s="15">
        <f>E8+E9+E10</f>
        <v>137.14</v>
      </c>
      <c r="F7" s="15">
        <f>F8+F9+F10</f>
        <v>137.14</v>
      </c>
      <c r="G7" s="11">
        <v>10</v>
      </c>
      <c r="H7" s="16">
        <f>F7/E7</f>
        <v>1</v>
      </c>
      <c r="I7" s="11">
        <f>G7*H7</f>
        <v>10</v>
      </c>
      <c r="J7" s="1"/>
    </row>
    <row r="8" ht="15.75" customHeight="1" spans="1:10">
      <c r="A8" s="14"/>
      <c r="B8" s="11" t="s">
        <v>20</v>
      </c>
      <c r="C8" s="11"/>
      <c r="D8" s="15">
        <v>137.14</v>
      </c>
      <c r="E8" s="15">
        <v>137.14</v>
      </c>
      <c r="F8" s="15">
        <v>137.14</v>
      </c>
      <c r="G8" s="11">
        <v>10</v>
      </c>
      <c r="H8" s="16">
        <f>F8/E8</f>
        <v>1</v>
      </c>
      <c r="I8" s="11">
        <f>G8*H8</f>
        <v>10</v>
      </c>
      <c r="J8" s="1"/>
    </row>
    <row r="9" ht="15.75" customHeight="1" spans="1:10">
      <c r="A9" s="14"/>
      <c r="B9" s="11" t="s">
        <v>21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22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82" customHeight="1" spans="1:10">
      <c r="A12" s="11" t="s">
        <v>25</v>
      </c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8" t="s">
        <v>32</v>
      </c>
      <c r="G13" s="11" t="s">
        <v>33</v>
      </c>
      <c r="H13" s="19" t="s">
        <v>18</v>
      </c>
      <c r="I13" s="18" t="s">
        <v>34</v>
      </c>
      <c r="J13" s="1"/>
    </row>
    <row r="14" ht="27" customHeight="1" spans="1:10">
      <c r="A14" s="11"/>
      <c r="B14" s="11" t="s">
        <v>35</v>
      </c>
      <c r="C14" s="20" t="s">
        <v>36</v>
      </c>
      <c r="D14" s="11" t="s">
        <v>37</v>
      </c>
      <c r="E14" s="11" t="s">
        <v>38</v>
      </c>
      <c r="F14" s="11" t="s">
        <v>38</v>
      </c>
      <c r="G14" s="11">
        <v>15</v>
      </c>
      <c r="H14" s="11">
        <f>G14</f>
        <v>15</v>
      </c>
      <c r="I14" s="12"/>
      <c r="J14" s="1"/>
    </row>
    <row r="15" ht="49.15" customHeight="1" spans="1:10">
      <c r="A15" s="11"/>
      <c r="B15" s="11"/>
      <c r="C15" s="20" t="s">
        <v>39</v>
      </c>
      <c r="D15" s="11" t="s">
        <v>40</v>
      </c>
      <c r="E15" s="21">
        <v>1</v>
      </c>
      <c r="F15" s="21">
        <v>1</v>
      </c>
      <c r="G15" s="11">
        <v>15</v>
      </c>
      <c r="H15" s="11">
        <v>15</v>
      </c>
      <c r="I15" s="12"/>
      <c r="J15" s="1"/>
    </row>
    <row r="16" ht="27" customHeight="1" spans="1:10">
      <c r="A16" s="11"/>
      <c r="B16" s="11"/>
      <c r="C16" s="20" t="s">
        <v>41</v>
      </c>
      <c r="D16" s="12" t="s">
        <v>42</v>
      </c>
      <c r="E16" s="22" t="s">
        <v>43</v>
      </c>
      <c r="F16" s="22" t="s">
        <v>43</v>
      </c>
      <c r="G16" s="11">
        <v>10</v>
      </c>
      <c r="H16" s="11">
        <v>10</v>
      </c>
      <c r="I16" s="12"/>
      <c r="J16" s="1"/>
    </row>
    <row r="17" ht="35" customHeight="1" spans="1:10">
      <c r="A17" s="11"/>
      <c r="B17" s="11" t="s">
        <v>44</v>
      </c>
      <c r="C17" s="20" t="s">
        <v>45</v>
      </c>
      <c r="D17" s="12" t="s">
        <v>46</v>
      </c>
      <c r="E17" s="23" t="s">
        <v>47</v>
      </c>
      <c r="F17" s="24" t="s">
        <v>48</v>
      </c>
      <c r="G17" s="11">
        <v>10</v>
      </c>
      <c r="H17" s="11">
        <v>10</v>
      </c>
      <c r="I17" s="12"/>
      <c r="J17" s="1"/>
    </row>
    <row r="18" ht="60" customHeight="1" spans="1:10">
      <c r="A18" s="11"/>
      <c r="B18" s="12" t="s">
        <v>49</v>
      </c>
      <c r="C18" s="12" t="s">
        <v>50</v>
      </c>
      <c r="D18" s="25" t="s">
        <v>51</v>
      </c>
      <c r="E18" s="25" t="s">
        <v>52</v>
      </c>
      <c r="F18" s="25" t="s">
        <v>52</v>
      </c>
      <c r="G18" s="12">
        <v>30</v>
      </c>
      <c r="H18" s="12">
        <v>30</v>
      </c>
      <c r="I18" s="12"/>
      <c r="J18" s="1"/>
    </row>
    <row r="19" ht="35" customHeight="1" spans="1:10">
      <c r="A19" s="11"/>
      <c r="B19" s="12" t="s">
        <v>53</v>
      </c>
      <c r="C19" s="12" t="s">
        <v>54</v>
      </c>
      <c r="D19" s="25" t="s">
        <v>55</v>
      </c>
      <c r="E19" s="25" t="s">
        <v>56</v>
      </c>
      <c r="F19" s="26">
        <v>1</v>
      </c>
      <c r="G19" s="12">
        <v>10</v>
      </c>
      <c r="H19" s="12">
        <v>10</v>
      </c>
      <c r="I19" s="18"/>
      <c r="J19" s="1"/>
    </row>
    <row r="20" ht="15.75" customHeight="1" spans="1:10">
      <c r="A20" s="27" t="s">
        <v>57</v>
      </c>
      <c r="B20" s="27"/>
      <c r="C20" s="27"/>
      <c r="D20" s="27"/>
      <c r="E20" s="27"/>
      <c r="F20" s="27"/>
      <c r="G20" s="27">
        <f>SUM(G14:G19)+G7</f>
        <v>100</v>
      </c>
      <c r="H20" s="28">
        <f>SUM(H14:H19)+I7</f>
        <v>100</v>
      </c>
      <c r="I20" s="12"/>
      <c r="J20" s="1"/>
    </row>
    <row r="21" ht="15" customHeight="1" spans="1:10">
      <c r="A21" s="29" t="s">
        <v>58</v>
      </c>
      <c r="B21" s="29"/>
      <c r="C21" s="9"/>
      <c r="D21" s="9"/>
      <c r="E21" s="29"/>
      <c r="F21" s="9"/>
      <c r="G21" s="9"/>
      <c r="H21" s="30"/>
      <c r="I21" s="30"/>
      <c r="J21" s="31"/>
    </row>
    <row r="22" ht="68" customHeight="1" spans="1:10">
      <c r="A22" s="29" t="s">
        <v>59</v>
      </c>
      <c r="B22" s="29"/>
      <c r="C22" s="9"/>
      <c r="D22" s="9"/>
      <c r="E22" s="29"/>
      <c r="F22" s="9"/>
      <c r="G22" s="9"/>
      <c r="H22" s="30"/>
      <c r="I22" s="30"/>
      <c r="J22" s="31"/>
    </row>
    <row r="23" ht="15" customHeight="1" spans="1:10">
      <c r="A23" s="29" t="s">
        <v>60</v>
      </c>
      <c r="B23" s="29"/>
      <c r="C23" s="9"/>
      <c r="D23" s="9"/>
      <c r="E23" s="29"/>
      <c r="F23" s="9"/>
      <c r="G23" s="9"/>
      <c r="H23" s="30"/>
      <c r="I23" s="30"/>
      <c r="J23" s="31"/>
    </row>
    <row r="24" ht="15" customHeight="1" spans="1:10">
      <c r="A24" s="29" t="s">
        <v>61</v>
      </c>
      <c r="B24" s="29"/>
      <c r="C24" s="9"/>
      <c r="D24" s="9"/>
      <c r="E24" s="29"/>
      <c r="F24" s="9"/>
      <c r="G24" s="9"/>
      <c r="H24" s="30"/>
      <c r="I24" s="30"/>
      <c r="J24" s="32"/>
    </row>
    <row r="25" ht="13.5" spans="1:10">
      <c r="A25" s="29"/>
      <c r="B25" s="29"/>
      <c r="C25" s="9"/>
      <c r="D25" s="9"/>
      <c r="E25" s="29"/>
      <c r="F25" s="9"/>
      <c r="G25" s="9"/>
      <c r="H25" s="30"/>
      <c r="I25" s="30"/>
      <c r="J25" s="32"/>
    </row>
    <row r="26" spans="10:10">
      <c r="J26" s="32"/>
    </row>
    <row r="27" spans="10:10">
      <c r="J27" s="31"/>
    </row>
    <row r="28" spans="10:10">
      <c r="J28" s="31"/>
    </row>
  </sheetData>
  <mergeCells count="27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0:F20"/>
    <mergeCell ref="A21:I21"/>
    <mergeCell ref="A22:I22"/>
    <mergeCell ref="A23:I23"/>
    <mergeCell ref="A24:I24"/>
    <mergeCell ref="A25:I25"/>
    <mergeCell ref="A6:A10"/>
    <mergeCell ref="A13:A19"/>
    <mergeCell ref="B14:B16"/>
    <mergeCell ref="J21:J22"/>
    <mergeCell ref="J27:J28"/>
  </mergeCells>
  <pageMargins left="0.747916666666667" right="0.747916666666667" top="0.984027777777778" bottom="0.984027777777778" header="0.511805555555556" footer="0.511805555555556"/>
  <pageSetup paperSize="9" scale="74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2023-05-15T11:04:24Z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