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设有成本指标的!$A$1:$I$21</definedName>
  </definedNames>
  <calcPr calcId="144525"/>
</workbook>
</file>

<file path=xl/sharedStrings.xml><?xml version="1.0" encoding="utf-8"?>
<sst xmlns="http://schemas.openxmlformats.org/spreadsheetml/2006/main" count="71" uniqueCount="66">
  <si>
    <t>项目支出绩效自评表 </t>
  </si>
  <si>
    <t>（2022年度）</t>
  </si>
  <si>
    <t>项目名称</t>
  </si>
  <si>
    <t>网络运维费平谷法院项目</t>
  </si>
  <si>
    <t>主管部门</t>
  </si>
  <si>
    <t>北京市平谷区人民法院</t>
  </si>
  <si>
    <t>实施单位</t>
  </si>
  <si>
    <t>北京市平谷区人民法院（本级）</t>
  </si>
  <si>
    <t>项目负责人</t>
  </si>
  <si>
    <t>董柯</t>
  </si>
  <si>
    <t>联系电话</t>
  </si>
  <si>
    <t>010-89966921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</si>
  <si>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</si>
  <si>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</si>
  <si>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</si>
  <si>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</si>
  <si>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</si>
  <si>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</si>
  <si>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</si>
  <si>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</si>
  <si>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</si>
  <si>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</si>
  <si>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</si>
  <si>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</si>
  <si>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</si>
  <si>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</si>
  <si>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保证信息化业务正常运转，更好的满足业务发展需要，保证机房设备单位网络、线路、电脑及其他设备使用正常，针对法院信息化需求做出有力支撑。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</si>
  <si>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</si>
  <si>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</si>
  <si>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</si>
  <si>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</si>
  <si>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</si>
  <si>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</si>
  <si>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</si>
  <si>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</si>
  <si>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</si>
  <si>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</si>
  <si>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数据库系统常规维护</t>
  </si>
  <si>
    <r>
      <rPr>
        <sz val="10"/>
        <color rgb="FF000000"/>
        <rFont val="Arial"/>
        <charset val="134"/>
      </rPr>
      <t>≥</t>
    </r>
    <r>
      <rPr>
        <sz val="10"/>
        <color rgb="FF000000"/>
        <rFont val="宋体"/>
        <charset val="134"/>
      </rPr>
      <t>4次</t>
    </r>
  </si>
  <si>
    <t>4次</t>
  </si>
  <si>
    <t>管理员技术方面软件方面培训</t>
  </si>
  <si>
    <r>
      <rPr>
        <sz val="10"/>
        <color rgb="FF000000"/>
        <rFont val="Arial"/>
        <charset val="134"/>
      </rPr>
      <t>≥2</t>
    </r>
    <r>
      <rPr>
        <sz val="10"/>
        <color rgb="FF000000"/>
        <rFont val="宋体"/>
        <charset val="134"/>
      </rPr>
      <t>次</t>
    </r>
  </si>
  <si>
    <t>2次</t>
  </si>
  <si>
    <t>质量指标</t>
  </si>
  <si>
    <t>系统稳定运行</t>
  </si>
  <si>
    <t>时效指标</t>
  </si>
  <si>
    <t>完成网络系统数据运维时间</t>
  </si>
  <si>
    <t>2022年12月底前</t>
  </si>
  <si>
    <t>成本指标
（10分）</t>
  </si>
  <si>
    <t>成本指标</t>
  </si>
  <si>
    <t>项目明细资金安排</t>
  </si>
  <si>
    <t>‘=119.8万元</t>
  </si>
  <si>
    <t>119.8万元</t>
  </si>
  <si>
    <t>效益指标
（30分）</t>
  </si>
  <si>
    <t>社会效益指标</t>
  </si>
  <si>
    <t>推动安全可靠自主可控技术体系的发展，持续推动安全可靠应用社会效益，提升政府协同办公效率。</t>
  </si>
  <si>
    <t>得到提升</t>
  </si>
  <si>
    <t>满意度指标（10分）</t>
  </si>
  <si>
    <t>服务对象满意度指标</t>
  </si>
  <si>
    <t>内部工作人员满意度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</si>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</sst>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topLeftCell="A13" workbookViewId="0">
      <selection activeCell="J7" sqref="J7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119.8</v>
      </c>
      <c r="E7" s="15">
        <f>E8+E9+E10</f>
        <v>119.8</v>
      </c>
      <c r="F7" s="15">
        <f>F8+F9+F10</f>
        <v>119.8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119.8</v>
      </c>
      <c r="E8" s="15">
        <v>119.8</v>
      </c>
      <c r="F8" s="15">
        <v>119.8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21" t="s">
        <v>38</v>
      </c>
      <c r="F14" s="11" t="s">
        <v>39</v>
      </c>
      <c r="G14" s="11">
        <v>7.5</v>
      </c>
      <c r="H14" s="11">
        <f>G14</f>
        <v>7.5</v>
      </c>
      <c r="I14" s="12"/>
      <c r="J14" s="1"/>
    </row>
    <row r="15" ht="27" customHeight="1" spans="1:10">
      <c r="A15" s="11"/>
      <c r="B15" s="11"/>
      <c r="C15" s="20" t="s">
        <v>36</v>
      </c>
      <c r="D15" s="11" t="s">
        <v>40</v>
      </c>
      <c r="E15" s="21" t="s">
        <v>41</v>
      </c>
      <c r="F15" s="22" t="s">
        <v>42</v>
      </c>
      <c r="G15" s="11">
        <v>7.5</v>
      </c>
      <c r="H15" s="11">
        <f>G15</f>
        <v>7.5</v>
      </c>
      <c r="I15" s="12"/>
      <c r="J15" s="1"/>
    </row>
    <row r="16" ht="49.15" customHeight="1" spans="1:10">
      <c r="A16" s="11"/>
      <c r="B16" s="11"/>
      <c r="C16" s="20" t="s">
        <v>43</v>
      </c>
      <c r="D16" s="11" t="s">
        <v>44</v>
      </c>
      <c r="E16" s="23">
        <v>1</v>
      </c>
      <c r="F16" s="23">
        <v>1</v>
      </c>
      <c r="G16" s="11">
        <v>15</v>
      </c>
      <c r="H16" s="11">
        <v>15</v>
      </c>
      <c r="I16" s="12"/>
      <c r="J16" s="1"/>
    </row>
    <row r="17" ht="27" customHeight="1" spans="1:10">
      <c r="A17" s="11"/>
      <c r="B17" s="11"/>
      <c r="C17" s="20" t="s">
        <v>45</v>
      </c>
      <c r="D17" s="12" t="s">
        <v>46</v>
      </c>
      <c r="E17" s="24" t="s">
        <v>47</v>
      </c>
      <c r="F17" s="24" t="s">
        <v>47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11" t="s">
        <v>48</v>
      </c>
      <c r="C18" s="20" t="s">
        <v>49</v>
      </c>
      <c r="D18" s="12" t="s">
        <v>50</v>
      </c>
      <c r="E18" s="25" t="s">
        <v>51</v>
      </c>
      <c r="F18" s="26" t="s">
        <v>52</v>
      </c>
      <c r="G18" s="11">
        <v>10</v>
      </c>
      <c r="H18" s="11">
        <v>10</v>
      </c>
      <c r="I18" s="12"/>
      <c r="J18" s="1"/>
    </row>
    <row r="19" ht="50" customHeight="1" spans="1:10">
      <c r="A19" s="11"/>
      <c r="B19" s="12" t="s">
        <v>53</v>
      </c>
      <c r="C19" s="12" t="s">
        <v>54</v>
      </c>
      <c r="D19" s="27" t="s">
        <v>55</v>
      </c>
      <c r="E19" s="27" t="s">
        <v>56</v>
      </c>
      <c r="F19" s="27" t="s">
        <v>56</v>
      </c>
      <c r="G19" s="12">
        <v>30</v>
      </c>
      <c r="H19" s="12">
        <v>30</v>
      </c>
      <c r="I19" s="12"/>
      <c r="J19" s="1"/>
    </row>
    <row r="20" ht="35" customHeight="1" spans="1:10">
      <c r="A20" s="11"/>
      <c r="B20" s="12" t="s">
        <v>57</v>
      </c>
      <c r="C20" s="12" t="s">
        <v>58</v>
      </c>
      <c r="D20" s="27" t="s">
        <v>59</v>
      </c>
      <c r="E20" s="28" t="s">
        <v>60</v>
      </c>
      <c r="F20" s="28">
        <v>1</v>
      </c>
      <c r="G20" s="12">
        <v>10</v>
      </c>
      <c r="H20" s="12">
        <v>10</v>
      </c>
      <c r="I20" s="18"/>
      <c r="J20" s="1"/>
    </row>
    <row r="21" ht="15.75" customHeight="1" spans="1:10">
      <c r="A21" s="29" t="s">
        <v>61</v>
      </c>
      <c r="B21" s="29"/>
      <c r="C21" s="29"/>
      <c r="D21" s="29"/>
      <c r="E21" s="29"/>
      <c r="F21" s="29"/>
      <c r="G21" s="29">
        <f>SUM(G14:G20)+G7</f>
        <v>100</v>
      </c>
      <c r="H21" s="30">
        <f>SUM(H14:H20)+I7</f>
        <v>100</v>
      </c>
      <c r="I21" s="12"/>
      <c r="J21" s="1"/>
    </row>
    <row r="22" ht="15" customHeight="1" spans="1:10">
      <c r="A22" s="31" t="s">
        <v>62</v>
      </c>
      <c r="B22" s="31"/>
      <c r="C22" s="9"/>
      <c r="D22" s="9"/>
      <c r="E22" s="31"/>
      <c r="F22" s="9"/>
      <c r="G22" s="9"/>
      <c r="H22" s="32"/>
      <c r="I22" s="32"/>
      <c r="J22" s="33"/>
    </row>
    <row r="23" ht="68" customHeight="1" spans="1:10">
      <c r="A23" s="31" t="s">
        <v>63</v>
      </c>
      <c r="B23" s="31"/>
      <c r="C23" s="9"/>
      <c r="D23" s="9"/>
      <c r="E23" s="31"/>
      <c r="F23" s="9"/>
      <c r="G23" s="9"/>
      <c r="H23" s="32"/>
      <c r="I23" s="32"/>
      <c r="J23" s="33"/>
    </row>
    <row r="24" ht="15" customHeight="1" spans="1:10">
      <c r="A24" s="31" t="s">
        <v>64</v>
      </c>
      <c r="B24" s="31"/>
      <c r="C24" s="9"/>
      <c r="D24" s="9"/>
      <c r="E24" s="31"/>
      <c r="F24" s="9"/>
      <c r="G24" s="9"/>
      <c r="H24" s="32"/>
      <c r="I24" s="32"/>
      <c r="J24" s="33"/>
    </row>
    <row r="25" ht="15" customHeight="1" spans="1:10">
      <c r="A25" s="31" t="s">
        <v>65</v>
      </c>
      <c r="B25" s="31"/>
      <c r="C25" s="9"/>
      <c r="D25" s="9"/>
      <c r="E25" s="31"/>
      <c r="F25" s="9"/>
      <c r="G25" s="9"/>
      <c r="H25" s="32"/>
      <c r="I25" s="32"/>
      <c r="J25" s="34"/>
    </row>
    <row r="26" ht="13.5" spans="1:10">
      <c r="A26" s="31"/>
      <c r="B26" s="31"/>
      <c r="C26" s="9"/>
      <c r="D26" s="9"/>
      <c r="E26" s="31"/>
      <c r="F26" s="9"/>
      <c r="G26" s="9"/>
      <c r="H26" s="32"/>
      <c r="I26" s="32"/>
      <c r="J26" s="34"/>
    </row>
    <row r="27" spans="10:10">
      <c r="J27" s="34"/>
    </row>
    <row r="28" spans="10:10">
      <c r="J28" s="33"/>
    </row>
    <row r="29" spans="10:10">
      <c r="J29" s="33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7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