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序后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<sst xmlns="http://schemas.openxmlformats.org/spreadsheetml/2006/main" count="108" uniqueCount="86">
  <si>
    <t>马关县人民法院2024年度
聘用制书记员招聘笔试及岗位技能测试成绩公示表</t>
  </si>
  <si>
    <t>序号</t>
  </si>
  <si>
    <t>考号</t>
  </si>
  <si>
    <r>
      <rPr>
        <sz val="11"/>
        <color theme="1"/>
        <rFont val="方正仿宋简体"/>
        <charset val="134"/>
      </rPr>
      <t>笔试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成绩</t>
    </r>
  </si>
  <si>
    <r>
      <rPr>
        <sz val="11"/>
        <color theme="1"/>
        <rFont val="方正仿宋简体"/>
        <charset val="134"/>
      </rPr>
      <t>折合成绩（</t>
    </r>
    <r>
      <rPr>
        <sz val="11"/>
        <color theme="1"/>
        <rFont val="Times New Roman"/>
        <charset val="134"/>
      </rPr>
      <t>20%</t>
    </r>
    <r>
      <rPr>
        <sz val="11"/>
        <color theme="1"/>
        <rFont val="方正仿宋简体"/>
        <charset val="134"/>
      </rPr>
      <t>）</t>
    </r>
  </si>
  <si>
    <t>岗位技能测试</t>
  </si>
  <si>
    <t>综合成绩（笔试+岗位技能测试）</t>
  </si>
  <si>
    <t>备注</t>
  </si>
  <si>
    <t>看打</t>
  </si>
  <si>
    <t>听打</t>
  </si>
  <si>
    <t>合计</t>
  </si>
  <si>
    <t>折合成绩（30%）</t>
  </si>
  <si>
    <t>262531</t>
  </si>
  <si>
    <t>进入面试</t>
  </si>
  <si>
    <t>262518</t>
  </si>
  <si>
    <t>262536</t>
  </si>
  <si>
    <t>262583</t>
  </si>
  <si>
    <t>262519</t>
  </si>
  <si>
    <t>262539</t>
  </si>
  <si>
    <t>262532</t>
  </si>
  <si>
    <t>262554</t>
  </si>
  <si>
    <t>262585</t>
  </si>
  <si>
    <t>262567</t>
  </si>
  <si>
    <t>262571</t>
  </si>
  <si>
    <t>262565</t>
  </si>
  <si>
    <t>262574</t>
  </si>
  <si>
    <t>262564</t>
  </si>
  <si>
    <t>262551</t>
  </si>
  <si>
    <t>262587</t>
  </si>
  <si>
    <t>262526</t>
  </si>
  <si>
    <t>262542</t>
  </si>
  <si>
    <t>262503</t>
  </si>
  <si>
    <t>262515</t>
  </si>
  <si>
    <t>262548</t>
  </si>
  <si>
    <t>262510</t>
  </si>
  <si>
    <t>262559</t>
  </si>
  <si>
    <t>262540</t>
  </si>
  <si>
    <t>262543</t>
  </si>
  <si>
    <t>262513</t>
  </si>
  <si>
    <t>262523</t>
  </si>
  <si>
    <t>262505</t>
  </si>
  <si>
    <t>262566</t>
  </si>
  <si>
    <t>262544</t>
  </si>
  <si>
    <t>262586</t>
  </si>
  <si>
    <t>262579</t>
  </si>
  <si>
    <t>262582</t>
  </si>
  <si>
    <t>262537</t>
  </si>
  <si>
    <t>262535</t>
  </si>
  <si>
    <t>262557</t>
  </si>
  <si>
    <t>262527</t>
  </si>
  <si>
    <t>262524</t>
  </si>
  <si>
    <t>262502</t>
  </si>
  <si>
    <t>262568</t>
  </si>
  <si>
    <t>262577</t>
  </si>
  <si>
    <t>262555</t>
  </si>
  <si>
    <t>262507</t>
  </si>
  <si>
    <t>262584</t>
  </si>
  <si>
    <t>262572</t>
  </si>
  <si>
    <t>262569</t>
  </si>
  <si>
    <t>262514</t>
  </si>
  <si>
    <t>262545</t>
  </si>
  <si>
    <t>262533</t>
  </si>
  <si>
    <t>262530</t>
  </si>
  <si>
    <t>262522</t>
  </si>
  <si>
    <t>262508</t>
  </si>
  <si>
    <t>262550</t>
  </si>
  <si>
    <t>262578</t>
  </si>
  <si>
    <t>262560</t>
  </si>
  <si>
    <t>262512</t>
  </si>
  <si>
    <t>262528</t>
  </si>
  <si>
    <t>262562</t>
  </si>
  <si>
    <t>262546</t>
  </si>
  <si>
    <t>262573</t>
  </si>
  <si>
    <t>262509</t>
  </si>
  <si>
    <t>262561</t>
  </si>
  <si>
    <t>262575</t>
  </si>
  <si>
    <t>262520</t>
  </si>
  <si>
    <t>262534</t>
  </si>
  <si>
    <t>262521</t>
  </si>
  <si>
    <t>262541</t>
  </si>
  <si>
    <t>262580</t>
  </si>
  <si>
    <t>262511</t>
  </si>
  <si>
    <t>262549</t>
  </si>
  <si>
    <t>262504</t>
  </si>
  <si>
    <t>262563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</si>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</sst>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方正小标宋简体"/>
      <charset val="134"/>
    </font>
    <font>
      <sz val="11"/>
      <color theme="1"/>
      <name val="方正仿宋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workbookViewId="0">
      <selection activeCell="N8" sqref="N8"/>
    </sheetView>
  </sheetViews>
  <sheetFormatPr defaultColWidth="9" defaultRowHeight="13.5"/>
  <cols>
    <col min="1" max="1" width="5.25" customWidth="1"/>
    <col min="2" max="3" width="8" customWidth="1"/>
    <col min="4" max="4" width="9.375" customWidth="1"/>
    <col min="5" max="5" width="7.625" customWidth="1"/>
    <col min="6" max="6" width="8.25" customWidth="1"/>
    <col min="7" max="7" width="8.125" customWidth="1"/>
    <col min="8" max="8" width="9.875" customWidth="1"/>
    <col min="9" max="9" width="11.5" customWidth="1"/>
    <col min="10" max="10" width="12" customWidth="1"/>
  </cols>
  <sheetData>
    <row r="1" ht="4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/>
      <c r="G2" s="4"/>
      <c r="H2" s="4"/>
      <c r="I2" s="5" t="s">
        <v>6</v>
      </c>
      <c r="J2" s="4" t="s">
        <v>7</v>
      </c>
    </row>
    <row r="3" ht="33" customHeight="1" spans="1:10">
      <c r="A3" s="4"/>
      <c r="B3" s="4"/>
      <c r="C3" s="5"/>
      <c r="D3" s="6"/>
      <c r="E3" s="5" t="s">
        <v>8</v>
      </c>
      <c r="F3" s="5" t="s">
        <v>9</v>
      </c>
      <c r="G3" s="5" t="s">
        <v>10</v>
      </c>
      <c r="H3" s="5" t="s">
        <v>11</v>
      </c>
      <c r="I3" s="5"/>
      <c r="J3" s="4"/>
    </row>
    <row r="4" s="1" customFormat="1" ht="26" customHeight="1" spans="1:10">
      <c r="A4" s="7">
        <v>1</v>
      </c>
      <c r="B4" s="8" t="s">
        <v>12</v>
      </c>
      <c r="C4" s="9">
        <v>73.5</v>
      </c>
      <c r="D4" s="7">
        <f t="shared" ref="D4:D67" si="0">C4*0.2</f>
        <v>14.7</v>
      </c>
      <c r="E4" s="9">
        <v>66.2</v>
      </c>
      <c r="F4" s="9">
        <v>36.408</v>
      </c>
      <c r="G4" s="7">
        <f t="shared" ref="G4:G67" si="1">E4+F4</f>
        <v>102.608</v>
      </c>
      <c r="H4" s="7">
        <f t="shared" ref="H4:H67" si="2">G4*0.3</f>
        <v>30.7824</v>
      </c>
      <c r="I4" s="7">
        <f t="shared" ref="I4:I67" si="3">H4+D4</f>
        <v>45.4824</v>
      </c>
      <c r="J4" s="5" t="s">
        <v>13</v>
      </c>
    </row>
    <row r="5" s="1" customFormat="1" ht="26" customHeight="1" spans="1:10">
      <c r="A5" s="7">
        <v>2</v>
      </c>
      <c r="B5" s="8" t="s">
        <v>14</v>
      </c>
      <c r="C5" s="9">
        <v>65.5</v>
      </c>
      <c r="D5" s="7">
        <f t="shared" si="0"/>
        <v>13.1</v>
      </c>
      <c r="E5" s="9">
        <v>59.8</v>
      </c>
      <c r="F5" s="9">
        <v>36.31</v>
      </c>
      <c r="G5" s="7">
        <f t="shared" si="1"/>
        <v>96.11</v>
      </c>
      <c r="H5" s="7">
        <f t="shared" si="2"/>
        <v>28.833</v>
      </c>
      <c r="I5" s="7">
        <f t="shared" si="3"/>
        <v>41.933</v>
      </c>
      <c r="J5" s="5" t="s">
        <v>13</v>
      </c>
    </row>
    <row r="6" s="1" customFormat="1" ht="26" customHeight="1" spans="1:10">
      <c r="A6" s="7">
        <v>3</v>
      </c>
      <c r="B6" s="8" t="s">
        <v>15</v>
      </c>
      <c r="C6" s="9">
        <v>76.5</v>
      </c>
      <c r="D6" s="7">
        <f t="shared" si="0"/>
        <v>15.3</v>
      </c>
      <c r="E6" s="9">
        <v>52.3</v>
      </c>
      <c r="F6" s="9">
        <v>33.955</v>
      </c>
      <c r="G6" s="7">
        <f t="shared" si="1"/>
        <v>86.255</v>
      </c>
      <c r="H6" s="7">
        <f t="shared" si="2"/>
        <v>25.8765</v>
      </c>
      <c r="I6" s="7">
        <f t="shared" si="3"/>
        <v>41.1765</v>
      </c>
      <c r="J6" s="5" t="s">
        <v>13</v>
      </c>
    </row>
    <row r="7" s="1" customFormat="1" ht="26" customHeight="1" spans="1:10">
      <c r="A7" s="7">
        <v>4</v>
      </c>
      <c r="B7" s="8" t="s">
        <v>16</v>
      </c>
      <c r="C7" s="9">
        <v>69</v>
      </c>
      <c r="D7" s="7">
        <f t="shared" si="0"/>
        <v>13.8</v>
      </c>
      <c r="E7" s="9">
        <v>55.1</v>
      </c>
      <c r="F7" s="9">
        <v>33.464</v>
      </c>
      <c r="G7" s="7">
        <f t="shared" si="1"/>
        <v>88.564</v>
      </c>
      <c r="H7" s="7">
        <f t="shared" si="2"/>
        <v>26.5692</v>
      </c>
      <c r="I7" s="7">
        <f t="shared" si="3"/>
        <v>40.3692</v>
      </c>
      <c r="J7" s="5" t="s">
        <v>13</v>
      </c>
    </row>
    <row r="8" s="1" customFormat="1" ht="26" customHeight="1" spans="1:10">
      <c r="A8" s="7">
        <v>5</v>
      </c>
      <c r="B8" s="8" t="s">
        <v>17</v>
      </c>
      <c r="C8" s="9">
        <v>65</v>
      </c>
      <c r="D8" s="7">
        <f t="shared" si="0"/>
        <v>13</v>
      </c>
      <c r="E8" s="9">
        <v>54.5</v>
      </c>
      <c r="F8" s="9">
        <v>35.329</v>
      </c>
      <c r="G8" s="7">
        <f t="shared" si="1"/>
        <v>89.829</v>
      </c>
      <c r="H8" s="7">
        <f t="shared" si="2"/>
        <v>26.9487</v>
      </c>
      <c r="I8" s="7">
        <f t="shared" si="3"/>
        <v>39.9487</v>
      </c>
      <c r="J8" s="5" t="s">
        <v>13</v>
      </c>
    </row>
    <row r="9" s="1" customFormat="1" ht="26" customHeight="1" spans="1:10">
      <c r="A9" s="7">
        <v>6</v>
      </c>
      <c r="B9" s="8" t="s">
        <v>18</v>
      </c>
      <c r="C9" s="9">
        <v>77.5</v>
      </c>
      <c r="D9" s="7">
        <f t="shared" si="0"/>
        <v>15.5</v>
      </c>
      <c r="E9" s="9">
        <v>42.6</v>
      </c>
      <c r="F9" s="9">
        <v>33.562</v>
      </c>
      <c r="G9" s="7">
        <f t="shared" si="1"/>
        <v>76.162</v>
      </c>
      <c r="H9" s="7">
        <f t="shared" si="2"/>
        <v>22.8486</v>
      </c>
      <c r="I9" s="7">
        <f t="shared" si="3"/>
        <v>38.3486</v>
      </c>
      <c r="J9" s="5" t="s">
        <v>13</v>
      </c>
    </row>
    <row r="10" s="1" customFormat="1" ht="26" customHeight="1" spans="1:10">
      <c r="A10" s="7">
        <v>7</v>
      </c>
      <c r="B10" s="8" t="s">
        <v>19</v>
      </c>
      <c r="C10" s="9">
        <v>54</v>
      </c>
      <c r="D10" s="7">
        <f t="shared" si="0"/>
        <v>10.8</v>
      </c>
      <c r="E10" s="9">
        <v>54.8</v>
      </c>
      <c r="F10" s="9">
        <v>34.151</v>
      </c>
      <c r="G10" s="7">
        <f t="shared" si="1"/>
        <v>88.951</v>
      </c>
      <c r="H10" s="7">
        <f t="shared" si="2"/>
        <v>26.6853</v>
      </c>
      <c r="I10" s="7">
        <f t="shared" si="3"/>
        <v>37.4853</v>
      </c>
      <c r="J10" s="5" t="s">
        <v>13</v>
      </c>
    </row>
    <row r="11" s="1" customFormat="1" ht="26" customHeight="1" spans="1:10">
      <c r="A11" s="7">
        <v>8</v>
      </c>
      <c r="B11" s="8" t="s">
        <v>20</v>
      </c>
      <c r="C11" s="9">
        <v>71</v>
      </c>
      <c r="D11" s="7">
        <f t="shared" si="0"/>
        <v>14.2</v>
      </c>
      <c r="E11" s="9">
        <v>45.6</v>
      </c>
      <c r="F11" s="10">
        <v>27.87</v>
      </c>
      <c r="G11" s="7">
        <f t="shared" si="1"/>
        <v>73.47</v>
      </c>
      <c r="H11" s="7">
        <f t="shared" si="2"/>
        <v>22.041</v>
      </c>
      <c r="I11" s="7">
        <f t="shared" si="3"/>
        <v>36.241</v>
      </c>
      <c r="J11" s="5" t="s">
        <v>13</v>
      </c>
    </row>
    <row r="12" s="1" customFormat="1" ht="26" customHeight="1" spans="1:10">
      <c r="A12" s="7">
        <v>9</v>
      </c>
      <c r="B12" s="8" t="s">
        <v>21</v>
      </c>
      <c r="C12" s="9">
        <v>66</v>
      </c>
      <c r="D12" s="7">
        <f t="shared" si="0"/>
        <v>13.2</v>
      </c>
      <c r="E12" s="9">
        <v>45.4</v>
      </c>
      <c r="F12" s="9">
        <v>30.128</v>
      </c>
      <c r="G12" s="7">
        <f t="shared" si="1"/>
        <v>75.528</v>
      </c>
      <c r="H12" s="7">
        <f t="shared" si="2"/>
        <v>22.6584</v>
      </c>
      <c r="I12" s="7">
        <f t="shared" si="3"/>
        <v>35.8584</v>
      </c>
      <c r="J12" s="5" t="s">
        <v>13</v>
      </c>
    </row>
    <row r="13" s="1" customFormat="1" ht="26" customHeight="1" spans="1:10">
      <c r="A13" s="7">
        <v>10</v>
      </c>
      <c r="B13" s="8" t="s">
        <v>22</v>
      </c>
      <c r="C13" s="9">
        <v>73.5</v>
      </c>
      <c r="D13" s="7">
        <f t="shared" si="0"/>
        <v>14.7</v>
      </c>
      <c r="E13" s="9">
        <v>40.2</v>
      </c>
      <c r="F13" s="9">
        <v>27.478</v>
      </c>
      <c r="G13" s="7">
        <f t="shared" si="1"/>
        <v>67.678</v>
      </c>
      <c r="H13" s="7">
        <f t="shared" si="2"/>
        <v>20.3034</v>
      </c>
      <c r="I13" s="7">
        <f t="shared" si="3"/>
        <v>35.0034</v>
      </c>
      <c r="J13" s="7"/>
    </row>
    <row r="14" s="1" customFormat="1" ht="26" customHeight="1" spans="1:10">
      <c r="A14" s="7">
        <v>11</v>
      </c>
      <c r="B14" s="8" t="s">
        <v>23</v>
      </c>
      <c r="C14" s="9">
        <v>64</v>
      </c>
      <c r="D14" s="7">
        <f t="shared" si="0"/>
        <v>12.8</v>
      </c>
      <c r="E14" s="9">
        <v>42.6</v>
      </c>
      <c r="F14" s="9">
        <v>30.029</v>
      </c>
      <c r="G14" s="7">
        <f t="shared" si="1"/>
        <v>72.629</v>
      </c>
      <c r="H14" s="7">
        <f t="shared" si="2"/>
        <v>21.7887</v>
      </c>
      <c r="I14" s="7">
        <f t="shared" si="3"/>
        <v>34.5887</v>
      </c>
      <c r="J14" s="7"/>
    </row>
    <row r="15" s="1" customFormat="1" ht="26" customHeight="1" spans="1:10">
      <c r="A15" s="7">
        <v>12</v>
      </c>
      <c r="B15" s="8" t="s">
        <v>24</v>
      </c>
      <c r="C15" s="9">
        <v>63</v>
      </c>
      <c r="D15" s="7">
        <f t="shared" si="0"/>
        <v>12.6</v>
      </c>
      <c r="E15" s="9">
        <v>42.4</v>
      </c>
      <c r="F15" s="9">
        <v>30.422</v>
      </c>
      <c r="G15" s="7">
        <f t="shared" si="1"/>
        <v>72.822</v>
      </c>
      <c r="H15" s="7">
        <f t="shared" si="2"/>
        <v>21.8466</v>
      </c>
      <c r="I15" s="7">
        <f t="shared" si="3"/>
        <v>34.4466</v>
      </c>
      <c r="J15" s="7"/>
    </row>
    <row r="16" s="1" customFormat="1" ht="26" customHeight="1" spans="1:10">
      <c r="A16" s="7">
        <v>13</v>
      </c>
      <c r="B16" s="8" t="s">
        <v>25</v>
      </c>
      <c r="C16" s="9">
        <v>68</v>
      </c>
      <c r="D16" s="7">
        <f t="shared" si="0"/>
        <v>13.6</v>
      </c>
      <c r="E16" s="9">
        <v>39.5</v>
      </c>
      <c r="F16" s="9">
        <v>26.398</v>
      </c>
      <c r="G16" s="7">
        <f t="shared" si="1"/>
        <v>65.898</v>
      </c>
      <c r="H16" s="7">
        <f t="shared" si="2"/>
        <v>19.7694</v>
      </c>
      <c r="I16" s="7">
        <f t="shared" si="3"/>
        <v>33.3694</v>
      </c>
      <c r="J16" s="7"/>
    </row>
    <row r="17" s="1" customFormat="1" ht="26" customHeight="1" spans="1:10">
      <c r="A17" s="7">
        <v>14</v>
      </c>
      <c r="B17" s="8" t="s">
        <v>26</v>
      </c>
      <c r="C17" s="9">
        <v>60.5</v>
      </c>
      <c r="D17" s="7">
        <f t="shared" si="0"/>
        <v>12.1</v>
      </c>
      <c r="E17" s="9">
        <v>41.1</v>
      </c>
      <c r="F17" s="9">
        <v>27.674</v>
      </c>
      <c r="G17" s="7">
        <f t="shared" si="1"/>
        <v>68.774</v>
      </c>
      <c r="H17" s="7">
        <f t="shared" si="2"/>
        <v>20.6322</v>
      </c>
      <c r="I17" s="7">
        <f t="shared" si="3"/>
        <v>32.7322</v>
      </c>
      <c r="J17" s="7"/>
    </row>
    <row r="18" s="1" customFormat="1" ht="26" customHeight="1" spans="1:10">
      <c r="A18" s="7">
        <v>15</v>
      </c>
      <c r="B18" s="8" t="s">
        <v>27</v>
      </c>
      <c r="C18" s="9">
        <v>63.5</v>
      </c>
      <c r="D18" s="7">
        <f t="shared" si="0"/>
        <v>12.7</v>
      </c>
      <c r="E18" s="9">
        <v>37.1</v>
      </c>
      <c r="F18" s="9">
        <v>28.263</v>
      </c>
      <c r="G18" s="7">
        <f t="shared" si="1"/>
        <v>65.363</v>
      </c>
      <c r="H18" s="7">
        <f t="shared" si="2"/>
        <v>19.6089</v>
      </c>
      <c r="I18" s="7">
        <f t="shared" si="3"/>
        <v>32.3089</v>
      </c>
      <c r="J18" s="7"/>
    </row>
    <row r="19" s="1" customFormat="1" ht="26" customHeight="1" spans="1:10">
      <c r="A19" s="7">
        <v>16</v>
      </c>
      <c r="B19" s="8" t="s">
        <v>28</v>
      </c>
      <c r="C19" s="9">
        <v>85.5</v>
      </c>
      <c r="D19" s="7">
        <f t="shared" si="0"/>
        <v>17.1</v>
      </c>
      <c r="E19" s="9">
        <v>31.2</v>
      </c>
      <c r="F19" s="9">
        <v>18.057</v>
      </c>
      <c r="G19" s="7">
        <f t="shared" si="1"/>
        <v>49.257</v>
      </c>
      <c r="H19" s="7">
        <f t="shared" si="2"/>
        <v>14.7771</v>
      </c>
      <c r="I19" s="7">
        <f t="shared" si="3"/>
        <v>31.8771</v>
      </c>
      <c r="J19" s="7"/>
    </row>
    <row r="20" s="1" customFormat="1" ht="26" customHeight="1" spans="1:10">
      <c r="A20" s="7">
        <v>17</v>
      </c>
      <c r="B20" s="8" t="s">
        <v>29</v>
      </c>
      <c r="C20" s="9">
        <v>51.5</v>
      </c>
      <c r="D20" s="7">
        <f t="shared" si="0"/>
        <v>10.3</v>
      </c>
      <c r="E20" s="9">
        <v>39.7</v>
      </c>
      <c r="F20" s="9">
        <v>31.992</v>
      </c>
      <c r="G20" s="7">
        <f t="shared" si="1"/>
        <v>71.692</v>
      </c>
      <c r="H20" s="7">
        <f t="shared" si="2"/>
        <v>21.5076</v>
      </c>
      <c r="I20" s="7">
        <f t="shared" si="3"/>
        <v>31.8076</v>
      </c>
      <c r="J20" s="7"/>
    </row>
    <row r="21" s="1" customFormat="1" ht="26" customHeight="1" spans="1:10">
      <c r="A21" s="7">
        <v>18</v>
      </c>
      <c r="B21" s="8" t="s">
        <v>30</v>
      </c>
      <c r="C21" s="9">
        <v>63.5</v>
      </c>
      <c r="D21" s="7">
        <f t="shared" si="0"/>
        <v>12.7</v>
      </c>
      <c r="E21" s="9">
        <v>42.4</v>
      </c>
      <c r="F21" s="9">
        <v>20.314</v>
      </c>
      <c r="G21" s="7">
        <f t="shared" si="1"/>
        <v>62.714</v>
      </c>
      <c r="H21" s="7">
        <f t="shared" si="2"/>
        <v>18.8142</v>
      </c>
      <c r="I21" s="7">
        <f t="shared" si="3"/>
        <v>31.5142</v>
      </c>
      <c r="J21" s="7"/>
    </row>
    <row r="22" s="1" customFormat="1" ht="26" customHeight="1" spans="1:10">
      <c r="A22" s="7">
        <v>19</v>
      </c>
      <c r="B22" s="8" t="s">
        <v>31</v>
      </c>
      <c r="C22" s="9">
        <v>50</v>
      </c>
      <c r="D22" s="7">
        <f t="shared" si="0"/>
        <v>10</v>
      </c>
      <c r="E22" s="9">
        <v>48</v>
      </c>
      <c r="F22" s="9">
        <v>23.553</v>
      </c>
      <c r="G22" s="7">
        <f t="shared" si="1"/>
        <v>71.553</v>
      </c>
      <c r="H22" s="7">
        <f t="shared" si="2"/>
        <v>21.4659</v>
      </c>
      <c r="I22" s="7">
        <f t="shared" si="3"/>
        <v>31.4659</v>
      </c>
      <c r="J22" s="7"/>
    </row>
    <row r="23" s="1" customFormat="1" ht="26" customHeight="1" spans="1:10">
      <c r="A23" s="7">
        <v>20</v>
      </c>
      <c r="B23" s="8" t="s">
        <v>32</v>
      </c>
      <c r="C23" s="9">
        <v>68.5</v>
      </c>
      <c r="D23" s="7">
        <f t="shared" si="0"/>
        <v>13.7</v>
      </c>
      <c r="E23" s="9">
        <v>42.8</v>
      </c>
      <c r="F23" s="9">
        <v>14.328</v>
      </c>
      <c r="G23" s="7">
        <f t="shared" si="1"/>
        <v>57.128</v>
      </c>
      <c r="H23" s="7">
        <f t="shared" si="2"/>
        <v>17.1384</v>
      </c>
      <c r="I23" s="7">
        <f t="shared" si="3"/>
        <v>30.8384</v>
      </c>
      <c r="J23" s="7"/>
    </row>
    <row r="24" s="1" customFormat="1" ht="26" customHeight="1" spans="1:10">
      <c r="A24" s="7">
        <v>21</v>
      </c>
      <c r="B24" s="8" t="s">
        <v>33</v>
      </c>
      <c r="C24" s="9">
        <v>59.5</v>
      </c>
      <c r="D24" s="7">
        <f t="shared" si="0"/>
        <v>11.9</v>
      </c>
      <c r="E24" s="9">
        <v>45.6</v>
      </c>
      <c r="F24" s="10">
        <v>16.29</v>
      </c>
      <c r="G24" s="7">
        <f t="shared" si="1"/>
        <v>61.89</v>
      </c>
      <c r="H24" s="7">
        <f t="shared" si="2"/>
        <v>18.567</v>
      </c>
      <c r="I24" s="7">
        <f t="shared" si="3"/>
        <v>30.467</v>
      </c>
      <c r="J24" s="7"/>
    </row>
    <row r="25" s="1" customFormat="1" ht="26" customHeight="1" spans="1:10">
      <c r="A25" s="7">
        <v>22</v>
      </c>
      <c r="B25" s="8" t="s">
        <v>34</v>
      </c>
      <c r="C25" s="9">
        <v>70</v>
      </c>
      <c r="D25" s="7">
        <f t="shared" si="0"/>
        <v>14</v>
      </c>
      <c r="E25" s="9">
        <v>31.5</v>
      </c>
      <c r="F25" s="9">
        <v>20.903</v>
      </c>
      <c r="G25" s="7">
        <f t="shared" si="1"/>
        <v>52.403</v>
      </c>
      <c r="H25" s="7">
        <f t="shared" si="2"/>
        <v>15.7209</v>
      </c>
      <c r="I25" s="7">
        <f t="shared" si="3"/>
        <v>29.7209</v>
      </c>
      <c r="J25" s="7"/>
    </row>
    <row r="26" s="1" customFormat="1" ht="26" customHeight="1" spans="1:10">
      <c r="A26" s="7">
        <v>23</v>
      </c>
      <c r="B26" s="8" t="s">
        <v>35</v>
      </c>
      <c r="C26" s="9">
        <v>54</v>
      </c>
      <c r="D26" s="7">
        <f t="shared" si="0"/>
        <v>10.8</v>
      </c>
      <c r="E26" s="9">
        <v>36.6</v>
      </c>
      <c r="F26" s="9">
        <v>26.398</v>
      </c>
      <c r="G26" s="7">
        <f t="shared" si="1"/>
        <v>62.998</v>
      </c>
      <c r="H26" s="7">
        <f t="shared" si="2"/>
        <v>18.8994</v>
      </c>
      <c r="I26" s="7">
        <f t="shared" si="3"/>
        <v>29.6994</v>
      </c>
      <c r="J26" s="7"/>
    </row>
    <row r="27" s="1" customFormat="1" ht="26" customHeight="1" spans="1:10">
      <c r="A27" s="7">
        <v>24</v>
      </c>
      <c r="B27" s="8" t="s">
        <v>36</v>
      </c>
      <c r="C27" s="9">
        <v>55</v>
      </c>
      <c r="D27" s="7">
        <f t="shared" si="0"/>
        <v>11</v>
      </c>
      <c r="E27" s="9">
        <v>39.9</v>
      </c>
      <c r="F27" s="9">
        <v>22.179</v>
      </c>
      <c r="G27" s="7">
        <f t="shared" si="1"/>
        <v>62.079</v>
      </c>
      <c r="H27" s="7">
        <f t="shared" si="2"/>
        <v>18.6237</v>
      </c>
      <c r="I27" s="7">
        <f t="shared" si="3"/>
        <v>29.6237</v>
      </c>
      <c r="J27" s="7"/>
    </row>
    <row r="28" s="1" customFormat="1" ht="26" customHeight="1" spans="1:10">
      <c r="A28" s="7">
        <v>25</v>
      </c>
      <c r="B28" s="8" t="s">
        <v>37</v>
      </c>
      <c r="C28" s="9">
        <v>52.5</v>
      </c>
      <c r="D28" s="7">
        <f t="shared" si="0"/>
        <v>10.5</v>
      </c>
      <c r="E28" s="9">
        <v>41.1</v>
      </c>
      <c r="F28" s="9">
        <v>19.038</v>
      </c>
      <c r="G28" s="7">
        <f t="shared" si="1"/>
        <v>60.138</v>
      </c>
      <c r="H28" s="7">
        <f t="shared" si="2"/>
        <v>18.0414</v>
      </c>
      <c r="I28" s="7">
        <f t="shared" si="3"/>
        <v>28.5414</v>
      </c>
      <c r="J28" s="7"/>
    </row>
    <row r="29" s="1" customFormat="1" ht="26" customHeight="1" spans="1:10">
      <c r="A29" s="7">
        <v>26</v>
      </c>
      <c r="B29" s="8" t="s">
        <v>38</v>
      </c>
      <c r="C29" s="9">
        <v>61.5</v>
      </c>
      <c r="D29" s="7">
        <f t="shared" si="0"/>
        <v>12.3</v>
      </c>
      <c r="E29" s="9">
        <v>33.5</v>
      </c>
      <c r="F29" s="9">
        <v>20.51</v>
      </c>
      <c r="G29" s="7">
        <f t="shared" si="1"/>
        <v>54.01</v>
      </c>
      <c r="H29" s="7">
        <f t="shared" si="2"/>
        <v>16.203</v>
      </c>
      <c r="I29" s="7">
        <f t="shared" si="3"/>
        <v>28.503</v>
      </c>
      <c r="J29" s="7"/>
    </row>
    <row r="30" s="1" customFormat="1" ht="26" customHeight="1" spans="1:10">
      <c r="A30" s="7">
        <v>27</v>
      </c>
      <c r="B30" s="8" t="s">
        <v>39</v>
      </c>
      <c r="C30" s="9">
        <v>51</v>
      </c>
      <c r="D30" s="7">
        <f t="shared" si="0"/>
        <v>10.2</v>
      </c>
      <c r="E30" s="9">
        <v>35.1</v>
      </c>
      <c r="F30" s="9">
        <v>25.908</v>
      </c>
      <c r="G30" s="7">
        <f t="shared" si="1"/>
        <v>61.008</v>
      </c>
      <c r="H30" s="7">
        <f t="shared" si="2"/>
        <v>18.3024</v>
      </c>
      <c r="I30" s="7">
        <f t="shared" si="3"/>
        <v>28.5024</v>
      </c>
      <c r="J30" s="7"/>
    </row>
    <row r="31" s="1" customFormat="1" ht="26" customHeight="1" spans="1:10">
      <c r="A31" s="7">
        <v>28</v>
      </c>
      <c r="B31" s="8" t="s">
        <v>40</v>
      </c>
      <c r="C31" s="9">
        <v>40.5</v>
      </c>
      <c r="D31" s="7">
        <f t="shared" si="0"/>
        <v>8.1</v>
      </c>
      <c r="E31" s="9">
        <v>39.9</v>
      </c>
      <c r="F31" s="9">
        <v>26.497</v>
      </c>
      <c r="G31" s="7">
        <f t="shared" si="1"/>
        <v>66.397</v>
      </c>
      <c r="H31" s="7">
        <f t="shared" si="2"/>
        <v>19.9191</v>
      </c>
      <c r="I31" s="7">
        <f t="shared" si="3"/>
        <v>28.0191</v>
      </c>
      <c r="J31" s="7"/>
    </row>
    <row r="32" s="1" customFormat="1" ht="26" customHeight="1" spans="1:10">
      <c r="A32" s="7">
        <v>29</v>
      </c>
      <c r="B32" s="8" t="s">
        <v>41</v>
      </c>
      <c r="C32" s="9">
        <v>54</v>
      </c>
      <c r="D32" s="7">
        <f t="shared" si="0"/>
        <v>10.8</v>
      </c>
      <c r="E32" s="9">
        <v>37.9</v>
      </c>
      <c r="F32" s="9">
        <v>19.333</v>
      </c>
      <c r="G32" s="7">
        <f t="shared" si="1"/>
        <v>57.233</v>
      </c>
      <c r="H32" s="7">
        <f t="shared" si="2"/>
        <v>17.1699</v>
      </c>
      <c r="I32" s="7">
        <f t="shared" si="3"/>
        <v>27.9699</v>
      </c>
      <c r="J32" s="7"/>
    </row>
    <row r="33" s="1" customFormat="1" ht="26" customHeight="1" spans="1:10">
      <c r="A33" s="7">
        <v>30</v>
      </c>
      <c r="B33" s="8" t="s">
        <v>42</v>
      </c>
      <c r="C33" s="9">
        <v>45</v>
      </c>
      <c r="D33" s="7">
        <f t="shared" si="0"/>
        <v>9</v>
      </c>
      <c r="E33" s="9">
        <v>39.1</v>
      </c>
      <c r="F33" s="9">
        <v>23.553</v>
      </c>
      <c r="G33" s="7">
        <f t="shared" si="1"/>
        <v>62.653</v>
      </c>
      <c r="H33" s="7">
        <f t="shared" si="2"/>
        <v>18.7959</v>
      </c>
      <c r="I33" s="7">
        <f t="shared" si="3"/>
        <v>27.7959</v>
      </c>
      <c r="J33" s="7"/>
    </row>
    <row r="34" s="1" customFormat="1" ht="26" customHeight="1" spans="1:10">
      <c r="A34" s="7">
        <v>31</v>
      </c>
      <c r="B34" s="8" t="s">
        <v>43</v>
      </c>
      <c r="C34" s="9">
        <v>55.5</v>
      </c>
      <c r="D34" s="7">
        <f t="shared" si="0"/>
        <v>11.1</v>
      </c>
      <c r="E34" s="9">
        <v>39.6</v>
      </c>
      <c r="F34" s="9">
        <v>15.604</v>
      </c>
      <c r="G34" s="7">
        <f t="shared" si="1"/>
        <v>55.204</v>
      </c>
      <c r="H34" s="7">
        <f t="shared" si="2"/>
        <v>16.5612</v>
      </c>
      <c r="I34" s="7">
        <f t="shared" si="3"/>
        <v>27.6612</v>
      </c>
      <c r="J34" s="7"/>
    </row>
    <row r="35" s="1" customFormat="1" ht="26" customHeight="1" spans="1:10">
      <c r="A35" s="7">
        <v>32</v>
      </c>
      <c r="B35" s="8" t="s">
        <v>44</v>
      </c>
      <c r="C35" s="9">
        <v>42</v>
      </c>
      <c r="D35" s="7">
        <f t="shared" si="0"/>
        <v>8.4</v>
      </c>
      <c r="E35" s="9">
        <v>38.7</v>
      </c>
      <c r="F35" s="9">
        <v>25.221</v>
      </c>
      <c r="G35" s="7">
        <f t="shared" si="1"/>
        <v>63.921</v>
      </c>
      <c r="H35" s="7">
        <f t="shared" si="2"/>
        <v>19.1763</v>
      </c>
      <c r="I35" s="7">
        <f t="shared" si="3"/>
        <v>27.5763</v>
      </c>
      <c r="J35" s="7"/>
    </row>
    <row r="36" s="1" customFormat="1" ht="26" customHeight="1" spans="1:10">
      <c r="A36" s="7">
        <v>33</v>
      </c>
      <c r="B36" s="8" t="s">
        <v>45</v>
      </c>
      <c r="C36" s="9">
        <v>43.5</v>
      </c>
      <c r="D36" s="7">
        <f t="shared" si="0"/>
        <v>8.7</v>
      </c>
      <c r="E36" s="9">
        <v>38</v>
      </c>
      <c r="F36" s="9">
        <v>23.553</v>
      </c>
      <c r="G36" s="7">
        <f t="shared" si="1"/>
        <v>61.553</v>
      </c>
      <c r="H36" s="7">
        <f t="shared" si="2"/>
        <v>18.4659</v>
      </c>
      <c r="I36" s="7">
        <f t="shared" si="3"/>
        <v>27.1659</v>
      </c>
      <c r="J36" s="7"/>
    </row>
    <row r="37" s="1" customFormat="1" ht="26" customHeight="1" spans="1:10">
      <c r="A37" s="7">
        <v>34</v>
      </c>
      <c r="B37" s="8" t="s">
        <v>46</v>
      </c>
      <c r="C37" s="9">
        <v>37</v>
      </c>
      <c r="D37" s="7">
        <f t="shared" si="0"/>
        <v>7.4</v>
      </c>
      <c r="E37" s="9">
        <v>43.5</v>
      </c>
      <c r="F37" s="9">
        <v>21.786</v>
      </c>
      <c r="G37" s="7">
        <f t="shared" si="1"/>
        <v>65.286</v>
      </c>
      <c r="H37" s="7">
        <f t="shared" si="2"/>
        <v>19.5858</v>
      </c>
      <c r="I37" s="7">
        <f t="shared" si="3"/>
        <v>26.9858</v>
      </c>
      <c r="J37" s="7"/>
    </row>
    <row r="38" s="1" customFormat="1" ht="26" customHeight="1" spans="1:10">
      <c r="A38" s="7">
        <v>35</v>
      </c>
      <c r="B38" s="8" t="s">
        <v>47</v>
      </c>
      <c r="C38" s="9">
        <v>57.5</v>
      </c>
      <c r="D38" s="7">
        <f t="shared" si="0"/>
        <v>11.5</v>
      </c>
      <c r="E38" s="9">
        <v>32.9</v>
      </c>
      <c r="F38" s="9">
        <v>18.057</v>
      </c>
      <c r="G38" s="7">
        <f t="shared" si="1"/>
        <v>50.957</v>
      </c>
      <c r="H38" s="7">
        <f t="shared" si="2"/>
        <v>15.2871</v>
      </c>
      <c r="I38" s="7">
        <f t="shared" si="3"/>
        <v>26.7871</v>
      </c>
      <c r="J38" s="7"/>
    </row>
    <row r="39" s="1" customFormat="1" ht="26" customHeight="1" spans="1:10">
      <c r="A39" s="7">
        <v>36</v>
      </c>
      <c r="B39" s="8" t="s">
        <v>48</v>
      </c>
      <c r="C39" s="9">
        <v>52</v>
      </c>
      <c r="D39" s="7">
        <f t="shared" si="0"/>
        <v>10.4</v>
      </c>
      <c r="E39" s="9">
        <v>34.5</v>
      </c>
      <c r="F39" s="9">
        <v>19.921</v>
      </c>
      <c r="G39" s="7">
        <f t="shared" si="1"/>
        <v>54.421</v>
      </c>
      <c r="H39" s="7">
        <f t="shared" si="2"/>
        <v>16.3263</v>
      </c>
      <c r="I39" s="7">
        <f t="shared" si="3"/>
        <v>26.7263</v>
      </c>
      <c r="J39" s="7"/>
    </row>
    <row r="40" s="1" customFormat="1" ht="26" customHeight="1" spans="1:10">
      <c r="A40" s="7">
        <v>37</v>
      </c>
      <c r="B40" s="8" t="s">
        <v>49</v>
      </c>
      <c r="C40" s="9">
        <v>51</v>
      </c>
      <c r="D40" s="7">
        <f t="shared" si="0"/>
        <v>10.2</v>
      </c>
      <c r="E40" s="9">
        <v>33.4</v>
      </c>
      <c r="F40" s="9">
        <v>20.707</v>
      </c>
      <c r="G40" s="7">
        <f t="shared" si="1"/>
        <v>54.107</v>
      </c>
      <c r="H40" s="7">
        <f t="shared" si="2"/>
        <v>16.2321</v>
      </c>
      <c r="I40" s="7">
        <f t="shared" si="3"/>
        <v>26.4321</v>
      </c>
      <c r="J40" s="7"/>
    </row>
    <row r="41" s="1" customFormat="1" ht="26" customHeight="1" spans="1:10">
      <c r="A41" s="7">
        <v>38</v>
      </c>
      <c r="B41" s="8" t="s">
        <v>50</v>
      </c>
      <c r="C41" s="9">
        <v>40</v>
      </c>
      <c r="D41" s="7">
        <f t="shared" si="0"/>
        <v>8</v>
      </c>
      <c r="E41" s="9">
        <v>45.3</v>
      </c>
      <c r="F41" s="9">
        <v>16.094</v>
      </c>
      <c r="G41" s="7">
        <f t="shared" si="1"/>
        <v>61.394</v>
      </c>
      <c r="H41" s="7">
        <f t="shared" si="2"/>
        <v>18.4182</v>
      </c>
      <c r="I41" s="7">
        <f t="shared" si="3"/>
        <v>26.4182</v>
      </c>
      <c r="J41" s="7"/>
    </row>
    <row r="42" s="1" customFormat="1" ht="26" customHeight="1" spans="1:10">
      <c r="A42" s="7">
        <v>39</v>
      </c>
      <c r="B42" s="8" t="s">
        <v>51</v>
      </c>
      <c r="C42" s="9">
        <v>58</v>
      </c>
      <c r="D42" s="7">
        <f t="shared" si="0"/>
        <v>11.6</v>
      </c>
      <c r="E42" s="9">
        <v>33.3</v>
      </c>
      <c r="F42" s="9">
        <v>15.996</v>
      </c>
      <c r="G42" s="7">
        <f t="shared" si="1"/>
        <v>49.296</v>
      </c>
      <c r="H42" s="7">
        <f t="shared" si="2"/>
        <v>14.7888</v>
      </c>
      <c r="I42" s="7">
        <f t="shared" si="3"/>
        <v>26.3888</v>
      </c>
      <c r="J42" s="7"/>
    </row>
    <row r="43" s="1" customFormat="1" ht="26" customHeight="1" spans="1:10">
      <c r="A43" s="7">
        <v>40</v>
      </c>
      <c r="B43" s="8" t="s">
        <v>52</v>
      </c>
      <c r="C43" s="9">
        <v>64</v>
      </c>
      <c r="D43" s="7">
        <f t="shared" si="0"/>
        <v>12.8</v>
      </c>
      <c r="E43" s="9">
        <v>24</v>
      </c>
      <c r="F43" s="9">
        <v>21.197</v>
      </c>
      <c r="G43" s="7">
        <f t="shared" si="1"/>
        <v>45.197</v>
      </c>
      <c r="H43" s="7">
        <f t="shared" si="2"/>
        <v>13.5591</v>
      </c>
      <c r="I43" s="7">
        <f t="shared" si="3"/>
        <v>26.3591</v>
      </c>
      <c r="J43" s="7"/>
    </row>
    <row r="44" s="1" customFormat="1" ht="26" customHeight="1" spans="1:10">
      <c r="A44" s="7">
        <v>41</v>
      </c>
      <c r="B44" s="8" t="s">
        <v>53</v>
      </c>
      <c r="C44" s="9">
        <v>36</v>
      </c>
      <c r="D44" s="7">
        <f t="shared" si="0"/>
        <v>7.2</v>
      </c>
      <c r="E44" s="9">
        <v>39.5</v>
      </c>
      <c r="F44" s="9">
        <v>24.141</v>
      </c>
      <c r="G44" s="7">
        <f t="shared" si="1"/>
        <v>63.641</v>
      </c>
      <c r="H44" s="7">
        <f t="shared" si="2"/>
        <v>19.0923</v>
      </c>
      <c r="I44" s="7">
        <f t="shared" si="3"/>
        <v>26.2923</v>
      </c>
      <c r="J44" s="7"/>
    </row>
    <row r="45" s="1" customFormat="1" ht="26" customHeight="1" spans="1:10">
      <c r="A45" s="7">
        <v>42</v>
      </c>
      <c r="B45" s="8" t="s">
        <v>54</v>
      </c>
      <c r="C45" s="9">
        <v>59.5</v>
      </c>
      <c r="D45" s="7">
        <f t="shared" si="0"/>
        <v>11.9</v>
      </c>
      <c r="E45" s="9">
        <v>33.3</v>
      </c>
      <c r="F45" s="9">
        <v>14.132</v>
      </c>
      <c r="G45" s="7">
        <f t="shared" si="1"/>
        <v>47.432</v>
      </c>
      <c r="H45" s="7">
        <f t="shared" si="2"/>
        <v>14.2296</v>
      </c>
      <c r="I45" s="7">
        <f t="shared" si="3"/>
        <v>26.1296</v>
      </c>
      <c r="J45" s="7"/>
    </row>
    <row r="46" s="1" customFormat="1" ht="26" customHeight="1" spans="1:10">
      <c r="A46" s="7">
        <v>43</v>
      </c>
      <c r="B46" s="8" t="s">
        <v>55</v>
      </c>
      <c r="C46" s="9">
        <v>47</v>
      </c>
      <c r="D46" s="7">
        <f t="shared" si="0"/>
        <v>9.4</v>
      </c>
      <c r="E46" s="9">
        <v>37.2</v>
      </c>
      <c r="F46" s="9">
        <v>17.664</v>
      </c>
      <c r="G46" s="7">
        <f t="shared" si="1"/>
        <v>54.864</v>
      </c>
      <c r="H46" s="7">
        <f t="shared" si="2"/>
        <v>16.4592</v>
      </c>
      <c r="I46" s="7">
        <f t="shared" si="3"/>
        <v>25.8592</v>
      </c>
      <c r="J46" s="7"/>
    </row>
    <row r="47" s="1" customFormat="1" ht="26" customHeight="1" spans="1:10">
      <c r="A47" s="7">
        <v>44</v>
      </c>
      <c r="B47" s="8" t="s">
        <v>56</v>
      </c>
      <c r="C47" s="9">
        <v>58.5</v>
      </c>
      <c r="D47" s="7">
        <f t="shared" si="0"/>
        <v>11.7</v>
      </c>
      <c r="E47" s="9">
        <v>28.8</v>
      </c>
      <c r="F47" s="9">
        <v>18.253</v>
      </c>
      <c r="G47" s="7">
        <f t="shared" si="1"/>
        <v>47.053</v>
      </c>
      <c r="H47" s="7">
        <f t="shared" si="2"/>
        <v>14.1159</v>
      </c>
      <c r="I47" s="7">
        <f t="shared" si="3"/>
        <v>25.8159</v>
      </c>
      <c r="J47" s="6"/>
    </row>
    <row r="48" s="1" customFormat="1" ht="26" customHeight="1" spans="1:10">
      <c r="A48" s="7">
        <v>45</v>
      </c>
      <c r="B48" s="8" t="s">
        <v>57</v>
      </c>
      <c r="C48" s="9">
        <v>53</v>
      </c>
      <c r="D48" s="7">
        <f t="shared" si="0"/>
        <v>10.6</v>
      </c>
      <c r="E48" s="9">
        <v>27.7</v>
      </c>
      <c r="F48" s="9">
        <v>21.099</v>
      </c>
      <c r="G48" s="7">
        <f t="shared" si="1"/>
        <v>48.799</v>
      </c>
      <c r="H48" s="7">
        <f t="shared" si="2"/>
        <v>14.6397</v>
      </c>
      <c r="I48" s="7">
        <f t="shared" si="3"/>
        <v>25.2397</v>
      </c>
      <c r="J48" s="6"/>
    </row>
    <row r="49" s="1" customFormat="1" ht="26" customHeight="1" spans="1:10">
      <c r="A49" s="7">
        <v>46</v>
      </c>
      <c r="B49" s="8" t="s">
        <v>58</v>
      </c>
      <c r="C49" s="9">
        <v>38.5</v>
      </c>
      <c r="D49" s="7">
        <f t="shared" si="0"/>
        <v>7.7</v>
      </c>
      <c r="E49" s="9">
        <v>36.3</v>
      </c>
      <c r="F49" s="9">
        <v>21.982</v>
      </c>
      <c r="G49" s="7">
        <f t="shared" si="1"/>
        <v>58.282</v>
      </c>
      <c r="H49" s="7">
        <f t="shared" si="2"/>
        <v>17.4846</v>
      </c>
      <c r="I49" s="7">
        <f t="shared" si="3"/>
        <v>25.1846</v>
      </c>
      <c r="J49" s="6"/>
    </row>
    <row r="50" s="1" customFormat="1" ht="26" customHeight="1" spans="1:10">
      <c r="A50" s="7">
        <v>47</v>
      </c>
      <c r="B50" s="8" t="s">
        <v>59</v>
      </c>
      <c r="C50" s="9">
        <v>46.5</v>
      </c>
      <c r="D50" s="7">
        <f t="shared" si="0"/>
        <v>9.3</v>
      </c>
      <c r="E50" s="9">
        <v>31.4</v>
      </c>
      <c r="F50" s="9">
        <v>21.099</v>
      </c>
      <c r="G50" s="7">
        <f t="shared" si="1"/>
        <v>52.499</v>
      </c>
      <c r="H50" s="7">
        <f t="shared" si="2"/>
        <v>15.7497</v>
      </c>
      <c r="I50" s="7">
        <f t="shared" si="3"/>
        <v>25.0497</v>
      </c>
      <c r="J50" s="6"/>
    </row>
    <row r="51" s="1" customFormat="1" ht="26" customHeight="1" spans="1:10">
      <c r="A51" s="7">
        <v>48</v>
      </c>
      <c r="B51" s="8" t="s">
        <v>60</v>
      </c>
      <c r="C51" s="9">
        <v>44.5</v>
      </c>
      <c r="D51" s="7">
        <f t="shared" si="0"/>
        <v>8.9</v>
      </c>
      <c r="E51" s="9">
        <v>35.6</v>
      </c>
      <c r="F51" s="9">
        <v>18.057</v>
      </c>
      <c r="G51" s="7">
        <f t="shared" si="1"/>
        <v>53.657</v>
      </c>
      <c r="H51" s="7">
        <f t="shared" si="2"/>
        <v>16.0971</v>
      </c>
      <c r="I51" s="7">
        <f t="shared" si="3"/>
        <v>24.9971</v>
      </c>
      <c r="J51" s="6"/>
    </row>
    <row r="52" s="1" customFormat="1" ht="26" customHeight="1" spans="1:10">
      <c r="A52" s="7">
        <v>49</v>
      </c>
      <c r="B52" s="8" t="s">
        <v>61</v>
      </c>
      <c r="C52" s="9">
        <v>43</v>
      </c>
      <c r="D52" s="7">
        <f t="shared" si="0"/>
        <v>8.6</v>
      </c>
      <c r="E52" s="9">
        <v>35.1</v>
      </c>
      <c r="F52" s="9">
        <v>19.235</v>
      </c>
      <c r="G52" s="7">
        <f t="shared" si="1"/>
        <v>54.335</v>
      </c>
      <c r="H52" s="7">
        <f t="shared" si="2"/>
        <v>16.3005</v>
      </c>
      <c r="I52" s="7">
        <f t="shared" si="3"/>
        <v>24.9005</v>
      </c>
      <c r="J52" s="6"/>
    </row>
    <row r="53" s="1" customFormat="1" ht="26" customHeight="1" spans="1:10">
      <c r="A53" s="7">
        <v>50</v>
      </c>
      <c r="B53" s="8" t="s">
        <v>62</v>
      </c>
      <c r="C53" s="9">
        <v>42.5</v>
      </c>
      <c r="D53" s="7">
        <f t="shared" si="0"/>
        <v>8.5</v>
      </c>
      <c r="E53" s="9">
        <v>36.5</v>
      </c>
      <c r="F53" s="9">
        <v>18.155</v>
      </c>
      <c r="G53" s="7">
        <f t="shared" si="1"/>
        <v>54.655</v>
      </c>
      <c r="H53" s="7">
        <f t="shared" si="2"/>
        <v>16.3965</v>
      </c>
      <c r="I53" s="7">
        <f t="shared" si="3"/>
        <v>24.8965</v>
      </c>
      <c r="J53" s="6"/>
    </row>
    <row r="54" s="1" customFormat="1" ht="26" customHeight="1" spans="1:10">
      <c r="A54" s="7">
        <v>51</v>
      </c>
      <c r="B54" s="8" t="s">
        <v>63</v>
      </c>
      <c r="C54" s="9">
        <v>63</v>
      </c>
      <c r="D54" s="7">
        <f t="shared" si="0"/>
        <v>12.6</v>
      </c>
      <c r="E54" s="9">
        <v>26.8</v>
      </c>
      <c r="F54" s="9">
        <v>13.837</v>
      </c>
      <c r="G54" s="7">
        <f t="shared" si="1"/>
        <v>40.637</v>
      </c>
      <c r="H54" s="7">
        <f t="shared" si="2"/>
        <v>12.1911</v>
      </c>
      <c r="I54" s="7">
        <f t="shared" si="3"/>
        <v>24.7911</v>
      </c>
      <c r="J54" s="6"/>
    </row>
    <row r="55" s="1" customFormat="1" ht="26" customHeight="1" spans="1:10">
      <c r="A55" s="7">
        <v>52</v>
      </c>
      <c r="B55" s="8" t="s">
        <v>64</v>
      </c>
      <c r="C55" s="9">
        <v>46.5</v>
      </c>
      <c r="D55" s="7">
        <f t="shared" si="0"/>
        <v>9.3</v>
      </c>
      <c r="E55" s="9">
        <v>31.5</v>
      </c>
      <c r="F55" s="9">
        <v>19.235</v>
      </c>
      <c r="G55" s="7">
        <f t="shared" si="1"/>
        <v>50.735</v>
      </c>
      <c r="H55" s="7">
        <f t="shared" si="2"/>
        <v>15.2205</v>
      </c>
      <c r="I55" s="7">
        <f t="shared" si="3"/>
        <v>24.5205</v>
      </c>
      <c r="J55" s="6"/>
    </row>
    <row r="56" s="1" customFormat="1" ht="26" customHeight="1" spans="1:10">
      <c r="A56" s="7">
        <v>53</v>
      </c>
      <c r="B56" s="8" t="s">
        <v>65</v>
      </c>
      <c r="C56" s="9">
        <v>65</v>
      </c>
      <c r="D56" s="7">
        <f t="shared" si="0"/>
        <v>13</v>
      </c>
      <c r="E56" s="9">
        <v>25.7</v>
      </c>
      <c r="F56" s="9">
        <v>12.659</v>
      </c>
      <c r="G56" s="7">
        <f t="shared" si="1"/>
        <v>38.359</v>
      </c>
      <c r="H56" s="7">
        <f t="shared" si="2"/>
        <v>11.5077</v>
      </c>
      <c r="I56" s="7">
        <f t="shared" si="3"/>
        <v>24.5077</v>
      </c>
      <c r="J56" s="6"/>
    </row>
    <row r="57" s="1" customFormat="1" ht="26" customHeight="1" spans="1:10">
      <c r="A57" s="7">
        <v>54</v>
      </c>
      <c r="B57" s="8" t="s">
        <v>66</v>
      </c>
      <c r="C57" s="9">
        <v>73</v>
      </c>
      <c r="D57" s="7">
        <f t="shared" si="0"/>
        <v>14.6</v>
      </c>
      <c r="E57" s="9">
        <v>15</v>
      </c>
      <c r="F57" s="9">
        <v>17.37</v>
      </c>
      <c r="G57" s="7">
        <f t="shared" si="1"/>
        <v>32.37</v>
      </c>
      <c r="H57" s="7">
        <f t="shared" si="2"/>
        <v>9.711</v>
      </c>
      <c r="I57" s="7">
        <f t="shared" si="3"/>
        <v>24.311</v>
      </c>
      <c r="J57" s="6"/>
    </row>
    <row r="58" s="1" customFormat="1" ht="26" customHeight="1" spans="1:10">
      <c r="A58" s="7">
        <v>55</v>
      </c>
      <c r="B58" s="8" t="s">
        <v>67</v>
      </c>
      <c r="C58" s="9">
        <v>47</v>
      </c>
      <c r="D58" s="7">
        <f t="shared" si="0"/>
        <v>9.4</v>
      </c>
      <c r="E58" s="9">
        <v>30</v>
      </c>
      <c r="F58" s="9">
        <v>17.959</v>
      </c>
      <c r="G58" s="7">
        <f t="shared" si="1"/>
        <v>47.959</v>
      </c>
      <c r="H58" s="7">
        <f t="shared" si="2"/>
        <v>14.3877</v>
      </c>
      <c r="I58" s="7">
        <f t="shared" si="3"/>
        <v>23.7877</v>
      </c>
      <c r="J58" s="6"/>
    </row>
    <row r="59" s="1" customFormat="1" ht="26" customHeight="1" spans="1:10">
      <c r="A59" s="7">
        <v>56</v>
      </c>
      <c r="B59" s="8" t="s">
        <v>68</v>
      </c>
      <c r="C59" s="9">
        <v>62.5</v>
      </c>
      <c r="D59" s="7">
        <f t="shared" si="0"/>
        <v>12.5</v>
      </c>
      <c r="E59" s="9">
        <v>21.1</v>
      </c>
      <c r="F59" s="9">
        <v>15.211</v>
      </c>
      <c r="G59" s="7">
        <f t="shared" si="1"/>
        <v>36.311</v>
      </c>
      <c r="H59" s="7">
        <f t="shared" si="2"/>
        <v>10.8933</v>
      </c>
      <c r="I59" s="7">
        <f t="shared" si="3"/>
        <v>23.3933</v>
      </c>
      <c r="J59" s="6"/>
    </row>
    <row r="60" s="1" customFormat="1" ht="26" customHeight="1" spans="1:10">
      <c r="A60" s="7">
        <v>57</v>
      </c>
      <c r="B60" s="8" t="s">
        <v>69</v>
      </c>
      <c r="C60" s="9">
        <v>43</v>
      </c>
      <c r="D60" s="7">
        <f t="shared" si="0"/>
        <v>8.6</v>
      </c>
      <c r="E60" s="9">
        <v>31.9</v>
      </c>
      <c r="F60" s="9">
        <v>15.702</v>
      </c>
      <c r="G60" s="7">
        <f t="shared" si="1"/>
        <v>47.602</v>
      </c>
      <c r="H60" s="7">
        <f t="shared" si="2"/>
        <v>14.2806</v>
      </c>
      <c r="I60" s="7">
        <f t="shared" si="3"/>
        <v>22.8806</v>
      </c>
      <c r="J60" s="6"/>
    </row>
    <row r="61" s="1" customFormat="1" ht="26" customHeight="1" spans="1:10">
      <c r="A61" s="7">
        <v>58</v>
      </c>
      <c r="B61" s="8" t="s">
        <v>70</v>
      </c>
      <c r="C61" s="9">
        <v>55</v>
      </c>
      <c r="D61" s="7">
        <f t="shared" si="0"/>
        <v>11</v>
      </c>
      <c r="E61" s="9">
        <v>25.3</v>
      </c>
      <c r="F61" s="9">
        <v>13.248</v>
      </c>
      <c r="G61" s="7">
        <f t="shared" si="1"/>
        <v>38.548</v>
      </c>
      <c r="H61" s="7">
        <f t="shared" si="2"/>
        <v>11.5644</v>
      </c>
      <c r="I61" s="7">
        <f t="shared" si="3"/>
        <v>22.5644</v>
      </c>
      <c r="J61" s="6"/>
    </row>
    <row r="62" s="1" customFormat="1" ht="26" customHeight="1" spans="1:10">
      <c r="A62" s="7">
        <v>59</v>
      </c>
      <c r="B62" s="8" t="s">
        <v>71</v>
      </c>
      <c r="C62" s="9">
        <v>54.5</v>
      </c>
      <c r="D62" s="7">
        <f t="shared" si="0"/>
        <v>10.9</v>
      </c>
      <c r="E62" s="9">
        <v>24.6</v>
      </c>
      <c r="F62" s="9">
        <v>13.739</v>
      </c>
      <c r="G62" s="7">
        <f t="shared" si="1"/>
        <v>38.339</v>
      </c>
      <c r="H62" s="7">
        <f t="shared" si="2"/>
        <v>11.5017</v>
      </c>
      <c r="I62" s="7">
        <f t="shared" si="3"/>
        <v>22.4017</v>
      </c>
      <c r="J62" s="6"/>
    </row>
    <row r="63" s="1" customFormat="1" ht="26" customHeight="1" spans="1:10">
      <c r="A63" s="7">
        <v>60</v>
      </c>
      <c r="B63" s="8" t="s">
        <v>72</v>
      </c>
      <c r="C63" s="9">
        <v>60.5</v>
      </c>
      <c r="D63" s="7">
        <f t="shared" si="0"/>
        <v>12.1</v>
      </c>
      <c r="E63" s="9">
        <v>20.8</v>
      </c>
      <c r="F63" s="9">
        <v>10.893</v>
      </c>
      <c r="G63" s="7">
        <f t="shared" si="1"/>
        <v>31.693</v>
      </c>
      <c r="H63" s="7">
        <f t="shared" si="2"/>
        <v>9.5079</v>
      </c>
      <c r="I63" s="7">
        <f t="shared" si="3"/>
        <v>21.6079</v>
      </c>
      <c r="J63" s="6"/>
    </row>
    <row r="64" s="1" customFormat="1" ht="26" customHeight="1" spans="1:10">
      <c r="A64" s="7">
        <v>61</v>
      </c>
      <c r="B64" s="8" t="s">
        <v>73</v>
      </c>
      <c r="C64" s="9">
        <v>42</v>
      </c>
      <c r="D64" s="7">
        <f t="shared" si="0"/>
        <v>8.4</v>
      </c>
      <c r="E64" s="9">
        <v>36.7</v>
      </c>
      <c r="F64" s="9">
        <v>7.066</v>
      </c>
      <c r="G64" s="7">
        <f t="shared" si="1"/>
        <v>43.766</v>
      </c>
      <c r="H64" s="7">
        <f t="shared" si="2"/>
        <v>13.1298</v>
      </c>
      <c r="I64" s="7">
        <f t="shared" si="3"/>
        <v>21.5298</v>
      </c>
      <c r="J64" s="6"/>
    </row>
    <row r="65" s="1" customFormat="1" ht="26" customHeight="1" spans="1:10">
      <c r="A65" s="7">
        <v>62</v>
      </c>
      <c r="B65" s="8" t="s">
        <v>74</v>
      </c>
      <c r="C65" s="9">
        <v>27</v>
      </c>
      <c r="D65" s="7">
        <f t="shared" si="0"/>
        <v>5.4</v>
      </c>
      <c r="E65" s="9">
        <v>31.5</v>
      </c>
      <c r="F65" s="9">
        <v>22.179</v>
      </c>
      <c r="G65" s="7">
        <f t="shared" si="1"/>
        <v>53.679</v>
      </c>
      <c r="H65" s="7">
        <f t="shared" si="2"/>
        <v>16.1037</v>
      </c>
      <c r="I65" s="7">
        <f t="shared" si="3"/>
        <v>21.5037</v>
      </c>
      <c r="J65" s="6"/>
    </row>
    <row r="66" s="1" customFormat="1" ht="26" customHeight="1" spans="1:10">
      <c r="A66" s="7">
        <v>63</v>
      </c>
      <c r="B66" s="8" t="s">
        <v>75</v>
      </c>
      <c r="C66" s="9">
        <v>55</v>
      </c>
      <c r="D66" s="7">
        <f t="shared" si="0"/>
        <v>11</v>
      </c>
      <c r="E66" s="9">
        <v>32.9</v>
      </c>
      <c r="F66" s="9"/>
      <c r="G66" s="7">
        <f t="shared" si="1"/>
        <v>32.9</v>
      </c>
      <c r="H66" s="7">
        <f t="shared" si="2"/>
        <v>9.87</v>
      </c>
      <c r="I66" s="7">
        <f t="shared" si="3"/>
        <v>20.87</v>
      </c>
      <c r="J66" s="6"/>
    </row>
    <row r="67" s="1" customFormat="1" ht="26" customHeight="1" spans="1:10">
      <c r="A67" s="7">
        <v>64</v>
      </c>
      <c r="B67" s="8" t="s">
        <v>76</v>
      </c>
      <c r="C67" s="9">
        <v>47</v>
      </c>
      <c r="D67" s="7">
        <f t="shared" si="0"/>
        <v>9.4</v>
      </c>
      <c r="E67" s="9">
        <v>27.9</v>
      </c>
      <c r="F67" s="9">
        <v>10.01</v>
      </c>
      <c r="G67" s="7">
        <f t="shared" si="1"/>
        <v>37.91</v>
      </c>
      <c r="H67" s="7">
        <f t="shared" si="2"/>
        <v>11.373</v>
      </c>
      <c r="I67" s="7">
        <f t="shared" si="3"/>
        <v>20.773</v>
      </c>
      <c r="J67" s="6"/>
    </row>
    <row r="68" s="1" customFormat="1" ht="26" customHeight="1" spans="1:10">
      <c r="A68" s="7">
        <v>65</v>
      </c>
      <c r="B68" s="8" t="s">
        <v>77</v>
      </c>
      <c r="C68" s="9">
        <v>35</v>
      </c>
      <c r="D68" s="7">
        <f t="shared" ref="D68:D75" si="4">C68*0.2</f>
        <v>7</v>
      </c>
      <c r="E68" s="9">
        <v>28.5</v>
      </c>
      <c r="F68" s="9">
        <v>17.272</v>
      </c>
      <c r="G68" s="7">
        <f t="shared" ref="G68:G75" si="5">E68+F68</f>
        <v>45.772</v>
      </c>
      <c r="H68" s="7">
        <f t="shared" ref="H68:H75" si="6">G68*0.3</f>
        <v>13.7316</v>
      </c>
      <c r="I68" s="7">
        <f t="shared" ref="I68:I75" si="7">H68+D68</f>
        <v>20.7316</v>
      </c>
      <c r="J68" s="6"/>
    </row>
    <row r="69" s="1" customFormat="1" ht="26" customHeight="1" spans="1:10">
      <c r="A69" s="7">
        <v>66</v>
      </c>
      <c r="B69" s="8" t="s">
        <v>78</v>
      </c>
      <c r="C69" s="9">
        <v>48</v>
      </c>
      <c r="D69" s="7">
        <f t="shared" si="4"/>
        <v>9.6</v>
      </c>
      <c r="E69" s="9">
        <v>20.5</v>
      </c>
      <c r="F69" s="9">
        <v>13.445</v>
      </c>
      <c r="G69" s="7">
        <f t="shared" si="5"/>
        <v>33.945</v>
      </c>
      <c r="H69" s="7">
        <f t="shared" si="6"/>
        <v>10.1835</v>
      </c>
      <c r="I69" s="7">
        <f t="shared" si="7"/>
        <v>19.7835</v>
      </c>
      <c r="J69" s="6"/>
    </row>
    <row r="70" s="1" customFormat="1" ht="26" customHeight="1" spans="1:10">
      <c r="A70" s="7">
        <v>67</v>
      </c>
      <c r="B70" s="8" t="s">
        <v>79</v>
      </c>
      <c r="C70" s="9">
        <v>39</v>
      </c>
      <c r="D70" s="7">
        <f t="shared" si="4"/>
        <v>7.8</v>
      </c>
      <c r="E70" s="9">
        <v>30</v>
      </c>
      <c r="F70" s="9">
        <v>9.028</v>
      </c>
      <c r="G70" s="7">
        <f t="shared" si="5"/>
        <v>39.028</v>
      </c>
      <c r="H70" s="7">
        <f t="shared" si="6"/>
        <v>11.7084</v>
      </c>
      <c r="I70" s="7">
        <f t="shared" si="7"/>
        <v>19.5084</v>
      </c>
      <c r="J70" s="6"/>
    </row>
    <row r="71" s="1" customFormat="1" ht="26" customHeight="1" spans="1:10">
      <c r="A71" s="7">
        <v>68</v>
      </c>
      <c r="B71" s="8" t="s">
        <v>80</v>
      </c>
      <c r="C71" s="9">
        <v>47</v>
      </c>
      <c r="D71" s="7">
        <f t="shared" si="4"/>
        <v>9.4</v>
      </c>
      <c r="E71" s="9">
        <v>19.9</v>
      </c>
      <c r="F71" s="9">
        <v>13.641</v>
      </c>
      <c r="G71" s="7">
        <f t="shared" si="5"/>
        <v>33.541</v>
      </c>
      <c r="H71" s="7">
        <f t="shared" si="6"/>
        <v>10.0623</v>
      </c>
      <c r="I71" s="7">
        <f t="shared" si="7"/>
        <v>19.4623</v>
      </c>
      <c r="J71" s="6"/>
    </row>
    <row r="72" s="1" customFormat="1" ht="26" customHeight="1" spans="1:10">
      <c r="A72" s="7">
        <v>69</v>
      </c>
      <c r="B72" s="8" t="s">
        <v>81</v>
      </c>
      <c r="C72" s="9">
        <v>54</v>
      </c>
      <c r="D72" s="7">
        <f t="shared" si="4"/>
        <v>10.8</v>
      </c>
      <c r="E72" s="9">
        <v>16.4</v>
      </c>
      <c r="F72" s="9">
        <v>12.267</v>
      </c>
      <c r="G72" s="7">
        <f t="shared" si="5"/>
        <v>28.667</v>
      </c>
      <c r="H72" s="7">
        <f t="shared" si="6"/>
        <v>8.6001</v>
      </c>
      <c r="I72" s="7">
        <f t="shared" si="7"/>
        <v>19.4001</v>
      </c>
      <c r="J72" s="6"/>
    </row>
    <row r="73" s="1" customFormat="1" ht="26" customHeight="1" spans="1:10">
      <c r="A73" s="7">
        <v>70</v>
      </c>
      <c r="B73" s="8" t="s">
        <v>82</v>
      </c>
      <c r="C73" s="9">
        <v>40.5</v>
      </c>
      <c r="D73" s="7">
        <f t="shared" si="4"/>
        <v>8.1</v>
      </c>
      <c r="E73" s="9">
        <v>19.9</v>
      </c>
      <c r="F73" s="9">
        <v>15.211</v>
      </c>
      <c r="G73" s="7">
        <f t="shared" si="5"/>
        <v>35.111</v>
      </c>
      <c r="H73" s="7">
        <f t="shared" si="6"/>
        <v>10.5333</v>
      </c>
      <c r="I73" s="7">
        <f t="shared" si="7"/>
        <v>18.6333</v>
      </c>
      <c r="J73" s="6"/>
    </row>
    <row r="74" s="1" customFormat="1" ht="26" customHeight="1" spans="1:10">
      <c r="A74" s="7">
        <v>71</v>
      </c>
      <c r="B74" s="8" t="s">
        <v>83</v>
      </c>
      <c r="C74" s="9">
        <v>62.5</v>
      </c>
      <c r="D74" s="7">
        <f t="shared" si="4"/>
        <v>12.5</v>
      </c>
      <c r="E74" s="9">
        <v>0</v>
      </c>
      <c r="F74" s="9">
        <v>14.524</v>
      </c>
      <c r="G74" s="7">
        <f t="shared" si="5"/>
        <v>14.524</v>
      </c>
      <c r="H74" s="7">
        <f t="shared" si="6"/>
        <v>4.3572</v>
      </c>
      <c r="I74" s="7">
        <f t="shared" si="7"/>
        <v>16.8572</v>
      </c>
      <c r="J74" s="6"/>
    </row>
    <row r="75" s="1" customFormat="1" ht="26" customHeight="1" spans="1:10">
      <c r="A75" s="7">
        <v>72</v>
      </c>
      <c r="B75" s="8" t="s">
        <v>84</v>
      </c>
      <c r="C75" s="9">
        <v>40.5</v>
      </c>
      <c r="D75" s="7">
        <f t="shared" si="4"/>
        <v>8.1</v>
      </c>
      <c r="E75" s="9">
        <v>0</v>
      </c>
      <c r="F75" s="9">
        <v>0</v>
      </c>
      <c r="G75" s="7">
        <f t="shared" si="5"/>
        <v>0</v>
      </c>
      <c r="H75" s="7">
        <f t="shared" si="6"/>
        <v>0</v>
      </c>
      <c r="I75" s="7">
        <f t="shared" si="7"/>
        <v>8.1</v>
      </c>
      <c r="J75" s="6"/>
    </row>
    <row r="76" s="1" customFormat="1" ht="26" customHeight="1" spans="1:10">
      <c r="A76" s="7">
        <v>73</v>
      </c>
      <c r="B76" s="7">
        <v>262501</v>
      </c>
      <c r="C76" s="7"/>
      <c r="D76" s="7"/>
      <c r="E76" s="7"/>
      <c r="F76" s="7"/>
      <c r="G76" s="7"/>
      <c r="H76" s="7"/>
      <c r="I76" s="7"/>
      <c r="J76" s="5" t="s">
        <v>85</v>
      </c>
    </row>
    <row r="77" s="1" customFormat="1" ht="26" customHeight="1" spans="1:10">
      <c r="A77" s="7">
        <v>74</v>
      </c>
      <c r="B77" s="7">
        <v>262506</v>
      </c>
      <c r="C77" s="7"/>
      <c r="D77" s="7"/>
      <c r="E77" s="7"/>
      <c r="F77" s="7"/>
      <c r="G77" s="7"/>
      <c r="H77" s="7"/>
      <c r="I77" s="7"/>
      <c r="J77" s="5" t="s">
        <v>85</v>
      </c>
    </row>
    <row r="78" s="1" customFormat="1" ht="26" customHeight="1" spans="1:10">
      <c r="A78" s="7">
        <v>75</v>
      </c>
      <c r="B78" s="7">
        <v>262516</v>
      </c>
      <c r="C78" s="7"/>
      <c r="D78" s="7"/>
      <c r="E78" s="7"/>
      <c r="F78" s="7"/>
      <c r="G78" s="7"/>
      <c r="H78" s="7"/>
      <c r="I78" s="7"/>
      <c r="J78" s="5" t="s">
        <v>85</v>
      </c>
    </row>
    <row r="79" s="1" customFormat="1" ht="26" customHeight="1" spans="1:10">
      <c r="A79" s="7">
        <v>76</v>
      </c>
      <c r="B79" s="7">
        <v>262517</v>
      </c>
      <c r="C79" s="7"/>
      <c r="D79" s="7"/>
      <c r="E79" s="7"/>
      <c r="F79" s="7"/>
      <c r="G79" s="7"/>
      <c r="H79" s="7"/>
      <c r="I79" s="7"/>
      <c r="J79" s="5" t="s">
        <v>85</v>
      </c>
    </row>
    <row r="80" s="1" customFormat="1" ht="26" customHeight="1" spans="1:10">
      <c r="A80" s="7">
        <v>77</v>
      </c>
      <c r="B80" s="7">
        <v>262525</v>
      </c>
      <c r="C80" s="7"/>
      <c r="D80" s="7"/>
      <c r="E80" s="7"/>
      <c r="F80" s="7"/>
      <c r="G80" s="7"/>
      <c r="H80" s="7"/>
      <c r="I80" s="7"/>
      <c r="J80" s="5" t="s">
        <v>85</v>
      </c>
    </row>
    <row r="81" s="1" customFormat="1" ht="26" customHeight="1" spans="1:10">
      <c r="A81" s="7">
        <v>78</v>
      </c>
      <c r="B81" s="7">
        <v>262529</v>
      </c>
      <c r="C81" s="7"/>
      <c r="D81" s="7"/>
      <c r="E81" s="7"/>
      <c r="F81" s="7"/>
      <c r="G81" s="7"/>
      <c r="H81" s="7"/>
      <c r="I81" s="7"/>
      <c r="J81" s="5" t="s">
        <v>85</v>
      </c>
    </row>
    <row r="82" s="1" customFormat="1" ht="26" customHeight="1" spans="1:10">
      <c r="A82" s="7">
        <v>79</v>
      </c>
      <c r="B82" s="7">
        <v>262538</v>
      </c>
      <c r="C82" s="7"/>
      <c r="D82" s="7"/>
      <c r="E82" s="7"/>
      <c r="F82" s="7"/>
      <c r="G82" s="7"/>
      <c r="H82" s="7"/>
      <c r="I82" s="7"/>
      <c r="J82" s="5" t="s">
        <v>85</v>
      </c>
    </row>
    <row r="83" s="1" customFormat="1" ht="26" customHeight="1" spans="1:10">
      <c r="A83" s="7">
        <v>80</v>
      </c>
      <c r="B83" s="7">
        <v>262547</v>
      </c>
      <c r="C83" s="7"/>
      <c r="D83" s="7"/>
      <c r="E83" s="7"/>
      <c r="F83" s="7"/>
      <c r="G83" s="7"/>
      <c r="H83" s="7"/>
      <c r="I83" s="7"/>
      <c r="J83" s="5" t="s">
        <v>85</v>
      </c>
    </row>
    <row r="84" s="1" customFormat="1" ht="26" customHeight="1" spans="1:10">
      <c r="A84" s="7">
        <v>81</v>
      </c>
      <c r="B84" s="7">
        <v>262552</v>
      </c>
      <c r="C84" s="7"/>
      <c r="D84" s="7"/>
      <c r="E84" s="7"/>
      <c r="F84" s="7"/>
      <c r="G84" s="7"/>
      <c r="H84" s="7"/>
      <c r="I84" s="7"/>
      <c r="J84" s="5" t="s">
        <v>85</v>
      </c>
    </row>
    <row r="85" s="1" customFormat="1" ht="26" customHeight="1" spans="1:10">
      <c r="A85" s="7">
        <v>82</v>
      </c>
      <c r="B85" s="7">
        <v>262553</v>
      </c>
      <c r="C85" s="7"/>
      <c r="D85" s="7"/>
      <c r="E85" s="7"/>
      <c r="F85" s="7"/>
      <c r="G85" s="7"/>
      <c r="H85" s="7"/>
      <c r="I85" s="7"/>
      <c r="J85" s="5" t="s">
        <v>85</v>
      </c>
    </row>
    <row r="86" s="1" customFormat="1" ht="26" customHeight="1" spans="1:10">
      <c r="A86" s="7">
        <v>83</v>
      </c>
      <c r="B86" s="7">
        <v>262556</v>
      </c>
      <c r="C86" s="7"/>
      <c r="D86" s="7"/>
      <c r="E86" s="7"/>
      <c r="F86" s="7"/>
      <c r="G86" s="7"/>
      <c r="H86" s="7"/>
      <c r="I86" s="7"/>
      <c r="J86" s="5" t="s">
        <v>85</v>
      </c>
    </row>
    <row r="87" s="1" customFormat="1" ht="26" customHeight="1" spans="1:10">
      <c r="A87" s="7">
        <v>84</v>
      </c>
      <c r="B87" s="7">
        <v>262558</v>
      </c>
      <c r="C87" s="7"/>
      <c r="D87" s="7"/>
      <c r="E87" s="7"/>
      <c r="F87" s="7"/>
      <c r="G87" s="7"/>
      <c r="H87" s="7"/>
      <c r="I87" s="7"/>
      <c r="J87" s="5" t="s">
        <v>85</v>
      </c>
    </row>
    <row r="88" s="1" customFormat="1" ht="26" customHeight="1" spans="1:10">
      <c r="A88" s="7">
        <v>85</v>
      </c>
      <c r="B88" s="7">
        <v>262570</v>
      </c>
      <c r="C88" s="7"/>
      <c r="D88" s="7"/>
      <c r="E88" s="7"/>
      <c r="F88" s="7"/>
      <c r="G88" s="7"/>
      <c r="H88" s="7"/>
      <c r="I88" s="7"/>
      <c r="J88" s="5" t="s">
        <v>85</v>
      </c>
    </row>
    <row r="89" s="1" customFormat="1" ht="26" customHeight="1" spans="1:10">
      <c r="A89" s="7">
        <v>86</v>
      </c>
      <c r="B89" s="7">
        <v>262576</v>
      </c>
      <c r="C89" s="7"/>
      <c r="D89" s="7"/>
      <c r="E89" s="7"/>
      <c r="F89" s="7"/>
      <c r="G89" s="7"/>
      <c r="H89" s="7"/>
      <c r="I89" s="7"/>
      <c r="J89" s="5" t="s">
        <v>85</v>
      </c>
    </row>
    <row r="90" s="1" customFormat="1" ht="26" customHeight="1" spans="1:10">
      <c r="A90" s="7">
        <v>87</v>
      </c>
      <c r="B90" s="7">
        <v>262587</v>
      </c>
      <c r="C90" s="7"/>
      <c r="D90" s="7"/>
      <c r="E90" s="7"/>
      <c r="F90" s="7"/>
      <c r="G90" s="7"/>
      <c r="H90" s="7"/>
      <c r="I90" s="7"/>
      <c r="J90" s="5" t="s">
        <v>85</v>
      </c>
    </row>
  </sheetData>
  <sortState ref="A4:J75">
    <sortCondition ref="I4:I75" descending="1"/>
  </sortState>
  <mergeCells count="8">
    <mergeCell ref="A1:J1"/>
    <mergeCell ref="E2:H2"/>
    <mergeCell ref="A2:A3"/>
    <mergeCell ref="B2:B3"/>
    <mergeCell ref="C2:C3"/>
    <mergeCell ref="D2:D3"/>
    <mergeCell ref="I2:I3"/>
    <mergeCell ref="J2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文山州马关县党政机关单位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2023-09-02T02:45:00Z</dcterms:created>
  <dcterms:modified xsi:type="dcterms:W3CDTF">2024-07-29T08:10:09Z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24AB133ADFBF49208A895B21C9A883DE</vt:lpwstr>
  </property>
  <property fmtid="{D5CDD505-2E9C-101B-9397-08002B2CF9AE}" pid="3" name="KSOProductBuildVer">
    <vt:lpwstr>2052-12.1.0.17147</vt:lpwstr>
  </property>
</Properties>
</file>