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评表" sheetId="1" r:id="rId1"/>
    <sheet name="纵向" sheetId="2" r:id="rId2"/>
  </sheets>
  <calcPr calcId="144525"/>
</workbook>
</file>

<file path=xl/sharedStrings.xml><?xml version="1.0" encoding="utf-8"?>
<sst xmlns="http://schemas.openxmlformats.org/spreadsheetml/2006/main" count="1494" uniqueCount="289">
  <si>
    <t>报表编号：510000_0013zp</t>
  </si>
  <si>
    <t>部门预算项目支出绩效自评表（2023年度）</t>
  </si>
  <si>
    <t>项目名称</t>
  </si>
  <si>
    <t>51150021T000000103173-审判业务经费</t>
  </si>
  <si>
    <t>主管部门</t>
  </si>
  <si>
    <t>宜宾市中级人民法院部门</t>
  </si>
  <si>
    <t>实施单位 （盖章）</t>
  </si>
  <si>
    <t>四川省宜宾市中级人民法院</t>
  </si>
  <si>
    <t>项目基本情况</t>
  </si>
  <si>
    <t>1.项目年度目标完成情况</t>
  </si>
  <si>
    <t>项目年度目标</t>
  </si>
  <si>
    <t>年度目标完成情况</t>
  </si>
  <si>
    <t>我院一年审判、执行案件约6000余件，此项目为保障案件审判和执行的正常开支。保障我院审判、执行工作正常开展所需经费。</t>
  </si>
  <si>
    <t>对照年度目标，说明相关任务目标的完成情况（100字以内）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</si>
  <si>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</si>
  <si>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</si>
  <si>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</si>
  <si>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</si>
  <si>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</si>
  <si>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</si>
  <si>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</si>
  <si>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</si>
  <si>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</si>
  <si>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</si>
  <si>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</si>
  <si>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</si>
  <si>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</si>
  <si>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</si>
  <si>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</si>
  <si>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</si>
  <si>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</si>
  <si>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</si>
  <si>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</si>
  <si>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</si>
  <si>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</si>
  <si>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</si>
  <si>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</si>
  <si>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</si>
  <si>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</si>
  <si>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</si>
  <si>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</si>
  <si>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</si>
  <si>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重点课题调研</t>
  </si>
  <si>
    <t>≥</t>
  </si>
  <si>
    <t>1</t>
  </si>
  <si>
    <t>次/年</t>
  </si>
  <si>
    <t>2.65</t>
  </si>
  <si>
    <t>编辑内部刊物</t>
  </si>
  <si>
    <t>4</t>
  </si>
  <si>
    <t>期/年</t>
  </si>
  <si>
    <t>司法调解</t>
  </si>
  <si>
    <t>万次</t>
  </si>
  <si>
    <t>审判、执行案件</t>
  </si>
  <si>
    <t>6000</t>
  </si>
  <si>
    <t>案件数</t>
  </si>
  <si>
    <t>人大政协评议及陪审</t>
  </si>
  <si>
    <t>400</t>
  </si>
  <si>
    <t>法制宣传≥8次，在报刊、电台、电视台等媒体进行宣传</t>
  </si>
  <si>
    <t>8</t>
  </si>
  <si>
    <t>2.9</t>
  </si>
  <si>
    <t>质量指标</t>
  </si>
  <si>
    <t>根据《人民陪审员法》行使陪审权利</t>
  </si>
  <si>
    <t>定性</t>
  </si>
  <si>
    <t>年</t>
  </si>
  <si>
    <t>重点课题调研得到省高院认可</t>
  </si>
  <si>
    <t>依法对已判决的案件进行执行</t>
  </si>
  <si>
    <t>编辑《审判研究》内部刊物在省内司法系统发行</t>
  </si>
  <si>
    <t>签定调解协议</t>
  </si>
  <si>
    <t>受到社会各界欢迎、认同</t>
  </si>
  <si>
    <t>依法审结</t>
  </si>
  <si>
    <t>时效指标</t>
  </si>
  <si>
    <t>案件审判时效</t>
  </si>
  <si>
    <t>≤</t>
  </si>
  <si>
    <t>90</t>
  </si>
  <si>
    <t>个工作日</t>
  </si>
  <si>
    <t>按判决书规定的时效执行</t>
  </si>
  <si>
    <t>效益指标</t>
  </si>
  <si>
    <t>经济效益指标</t>
  </si>
  <si>
    <t>案件执行，让受害人免于经济损失或得到相应的经济补偿</t>
  </si>
  <si>
    <t>提高了审判效率，节约了司法成本</t>
  </si>
  <si>
    <t>无直接经济效益，通过审判、执行案件，社会法制环境、营商环境良好，促进与保障了社会经济发展，</t>
  </si>
  <si>
    <t>社会效益指标</t>
  </si>
  <si>
    <t>减轻了当事人诉累，提高了审判效率，节约了司法成本，较好实现了法律效果和社会效果的统一。</t>
  </si>
  <si>
    <t>保障我院审判、执行工作正常开展，促进社会稳定；保障了执行案件工作的开展，有利于提升司法公信力。更好实现办案的法律效果和社会效果的统一。</t>
  </si>
  <si>
    <t>在报刊、电台、电视台等媒体进行法制宣传，受到社会各界欢迎。提高公民法制意识，逐渐形成公民知法、学法、用法的良好社会法制氛围。</t>
  </si>
  <si>
    <t>陪审员参审案件，能弥补员额法官不足，充分发挥各自的优势，使审判更加贴近民情民意，增强法院审判的社会公信力和认同感，人民群众参加管理，行使审判权，对审判工作进行监督。更好实现办案的法律效果和社会效果的统一。</t>
  </si>
  <si>
    <t>可持续影响指标</t>
  </si>
  <si>
    <t>按照法院判决书依法执行案件，保护胜讼人的合法权益，同时也促进了案件的公正性。持续保持司法公信力。</t>
  </si>
  <si>
    <t>司法调解可持续影响超过1年，基至被调解双方不再因此而发生诉讼事项。</t>
  </si>
  <si>
    <t>开展法制宣传，持续影响超过1年。</t>
  </si>
  <si>
    <t>打击犯罪，依法办案，为建设法制社会持续司法力量，让人民感受到司法公平正义，持续保持司法公信力。</t>
  </si>
  <si>
    <t>满意度指标</t>
  </si>
  <si>
    <t>群众满意度满意度</t>
  </si>
  <si>
    <t>%</t>
  </si>
  <si>
    <t>成本指标</t>
  </si>
  <si>
    <t>经济成本指标</t>
  </si>
  <si>
    <t>案件执行按430元/个案件测算，所需办公费、资料费、差旅费等成本测算，预计成本128.36万元。</t>
  </si>
  <si>
    <t>128.36</t>
  </si>
  <si>
    <t>万元</t>
  </si>
  <si>
    <t>办公费约10万元，委托印刷费约10万元</t>
  </si>
  <si>
    <t>20</t>
  </si>
  <si>
    <t>省高院要求的重点课题调研办公费5万元、差旅费2万元</t>
  </si>
  <si>
    <t>7</t>
  </si>
  <si>
    <t>人民陪审员因参加活动而支出的交通费、就餐费、误工费等费用约10万元</t>
  </si>
  <si>
    <t>10</t>
  </si>
  <si>
    <t>2.3</t>
  </si>
  <si>
    <t>按照420-500元/个案件所需办公费、资料费、差旅费等成本测算，预计成本300万元。</t>
  </si>
  <si>
    <t>300</t>
  </si>
  <si>
    <t>组织的法制宣传活动，及报刊、电台、电视台等媒体进行宣传需要测算预计成本47.5万元</t>
  </si>
  <si>
    <t>47.5</t>
  </si>
  <si>
    <t>立案调解中心聘请特邀调解员11 名及招聘合同制书记员2名进行专门调解的办公费、印刷费、邮电费、培训费、劳务费费用开支约20万元</t>
  </si>
  <si>
    <t>合计</t>
  </si>
  <si>
    <t>评价结论</t>
  </si>
  <si>
    <t>执行良好。</t>
  </si>
  <si>
    <t>存在问题</t>
  </si>
  <si>
    <t>改进措施</t>
  </si>
  <si>
    <t>项目负责人：</t>
  </si>
  <si>
    <t>财务负责人：</t>
  </si>
  <si>
    <t>51150021T000000103192-物业管理费</t>
  </si>
  <si>
    <t>　我院通过政府采购与物管公司签订了物业服务合同，保障我院全年物业管理、会务安保等支出。</t>
  </si>
  <si>
    <t>物业服务绿化面积</t>
  </si>
  <si>
    <t>＝</t>
  </si>
  <si>
    <t>2000</t>
  </si>
  <si>
    <t>平方米</t>
  </si>
  <si>
    <t>安保服务和物业服务车位</t>
  </si>
  <si>
    <t>113</t>
  </si>
  <si>
    <t>个</t>
  </si>
  <si>
    <t>安保服务和物业服务建筑面积</t>
  </si>
  <si>
    <t>20000</t>
  </si>
  <si>
    <t>按合同执行，保障我院全年物业管理、会务、安保工作正常运行</t>
  </si>
  <si>
    <t>2023年1月1日-2023年12月31日</t>
  </si>
  <si>
    <t>保障我院物业管理正常运行，有良好的司法环境，发挥较好的社会影响</t>
  </si>
  <si>
    <t>按合同约定于2023年内持续保障我院物业服务和安保服务，持续影响1年</t>
  </si>
  <si>
    <t>服务对象满意度指标</t>
  </si>
  <si>
    <t>我院工作人员</t>
  </si>
  <si>
    <t>政府采购（宜政采中〔2020〕088号，中标（成交）通知书，中标价为145.91万元，其他零星物业费用14.09万元，预计160万元。</t>
  </si>
  <si>
    <t>160</t>
  </si>
  <si>
    <t>51150021T000000103200-执行转破产案件援助经费</t>
  </si>
  <si>
    <t>统筹解决企业破产难和民事案件执行难现状，促进社会稳定；全年预计办理破产案件3件，促进僵尸企业市场出清；盘活资产，助力相关行业健康有序发展。</t>
  </si>
  <si>
    <t>完成破产企业案件数</t>
  </si>
  <si>
    <t>3</t>
  </si>
  <si>
    <t>13.33</t>
  </si>
  <si>
    <t>按《执行转破产制度》，针对执行案件中发现被执行企业存在资不抵债等问题，在征得一方当事人同意的情况下，允许执行机构将案件移送破产审判机构进行破产审查</t>
  </si>
  <si>
    <t>13.34</t>
  </si>
  <si>
    <t>审结破产案件，盘活资产，帮助企业脱困重生。促进僵尸企业市场出清；帮助企业脱困重生。</t>
  </si>
  <si>
    <t>审结“执转破”案件，促进僵尸企业市场出清；发挥市场机制的优胜劣汰作用，助力优化营商环境。充分发挥审判职能，着力加强民生司法保障，扎实推进营商环境建设工作。促进商事审判质效和社会效果。</t>
  </si>
  <si>
    <t>持续优化法治化营商环境超1年</t>
  </si>
  <si>
    <t>服务对象满意度≧95%</t>
  </si>
  <si>
    <t>95</t>
  </si>
  <si>
    <t>破产案件援助审计清算费用预计支出45万元。</t>
  </si>
  <si>
    <t>45</t>
  </si>
  <si>
    <t>51150021T000000103236-审判大楼运行维护费</t>
  </si>
  <si>
    <t>　我院的办公审判大楼竣工使用达20年，电线线路、水管管道已出现不同程度的老化，墙体、门窗也出现裂缝现象，每年正常的修理维护。此外，每年常规的对中央空调、两部电梯的保养和维护费用。</t>
  </si>
  <si>
    <t>两部电梯的保养和维护</t>
  </si>
  <si>
    <t>次</t>
  </si>
  <si>
    <t>门窗修理维护≥4次；损坏的地方即维修</t>
  </si>
  <si>
    <t>电线线路、水管管道常规维护</t>
  </si>
  <si>
    <t>维护竣工使用达20年的办公审判大楼，墙体修理维护≥2次</t>
  </si>
  <si>
    <t>2</t>
  </si>
  <si>
    <t>中央空调维修维护</t>
  </si>
  <si>
    <t>保障办公审判大楼正常使用，包括电线线路、水管管道、墙体、门窗的修理维护。中央空调、两部电梯的正常运行。</t>
  </si>
  <si>
    <t>2023年内对审判大楼电线线路、水管管道、墙体、门窗、中央空调、电梯即时维修、维护</t>
  </si>
  <si>
    <t>保障了我院办公审判大楼正常使用，保障中院各项事务工作顺利进行，保持良好的司法形象，提升了法院的社会公众形象；为干警提供一个安全、良好的工作环境。</t>
  </si>
  <si>
    <t>保障我院2023年办公审判大楼正常使用，持续保障办公审判大楼的电线线路、水管管道、墙体、门窗的正常使用。中央空调、两部电梯正常运行。</t>
  </si>
  <si>
    <t>工作人员满意度≧95%</t>
  </si>
  <si>
    <t>线路、水管管道、墙体、门窗，每年正常的修理维护费用190万元。每年对中央空调、两部电梯的保养和维护费用10万元。</t>
  </si>
  <si>
    <t>200</t>
  </si>
  <si>
    <t>51150021T000000103246-法院外包事务经费</t>
  </si>
  <si>
    <t>按照司法改革需求，节约审判力量，将审判日常事务剥离外包。保障正常的庭审记录工作，档案数字化管理，快速送达文书等资料。12368服务热线正常运行，及时处理来电咨询服务。</t>
  </si>
  <si>
    <t>庭审记录案件数</t>
  </si>
  <si>
    <t>3.5</t>
  </si>
  <si>
    <t>档案数字化归档扫描</t>
  </si>
  <si>
    <t>40</t>
  </si>
  <si>
    <t>万页</t>
  </si>
  <si>
    <t>诉讼引导人次</t>
  </si>
  <si>
    <t>5000</t>
  </si>
  <si>
    <t>人次</t>
  </si>
  <si>
    <t>每年12368服务热线电话咨询</t>
  </si>
  <si>
    <t>7000</t>
  </si>
  <si>
    <t>材料扫描、案卷归档</t>
  </si>
  <si>
    <t>册卷</t>
  </si>
  <si>
    <t>案卷资料归档</t>
  </si>
  <si>
    <t>3800</t>
  </si>
  <si>
    <t>卷</t>
  </si>
  <si>
    <t>完成邮寄送达服务</t>
  </si>
  <si>
    <t>件</t>
  </si>
  <si>
    <t>完成网上材料收转、送达服务</t>
  </si>
  <si>
    <t>档案数字化扫描清晰</t>
  </si>
  <si>
    <t>法律文书网上收转、送达服务及时收转、送达</t>
  </si>
  <si>
    <t>法律文书邮寄送达服务，当事人收到法律文书</t>
  </si>
  <si>
    <t>庭审记录内容清晰、要素齐全</t>
  </si>
  <si>
    <t>按档案管理要求编号归档，便于查询</t>
  </si>
  <si>
    <t>对诉讼对象专业引导，精准诉讼需求</t>
  </si>
  <si>
    <t>专业法律咨询服务，答疑咨询的问题</t>
  </si>
  <si>
    <t>保障正常的庭审记录工作，档案数字化管理，快速送达文书等资料。12368服务热线正常运行，及时处理来电咨询服务。提高审判效果，保持良好的司法形象。</t>
  </si>
  <si>
    <t>保障我院2023年庭审记录工作正常进行，文书资料及时送达。12368服务热线正常持续运行。归档档案可保存20-30年；档案数字化管理可将档案永久保存</t>
  </si>
  <si>
    <t>工作人员满意度满意度</t>
  </si>
  <si>
    <t>外包事务经费总成本预计为240万元</t>
  </si>
  <si>
    <t>240</t>
  </si>
  <si>
    <t>51150021T000000103257-服装费</t>
  </si>
  <si>
    <t>按规范化建设的要求，司法行政制式服装是司法行政机关依法履职的重要标志。司法人员统一着装，标志着执法权柄及执法公信力，维护庭审庄严和司法形象。保障我院审判工作顺利开展，司法人员统一着装，购置新进法官制服以及换装制服。</t>
  </si>
  <si>
    <t>预计2023年购置新进法官制服以及新进审判辅助人员、行政人员换装费用，按照平均1万元/人的换装经费测算，2022年约新进10人</t>
  </si>
  <si>
    <t>人</t>
  </si>
  <si>
    <t>15</t>
  </si>
  <si>
    <t>按省高院制服标准</t>
  </si>
  <si>
    <t>整齐的法官制服，展现法官执法形象，维护庭审的庄严</t>
  </si>
  <si>
    <t>持续维护法官执法形象和庭审庄严，服装使用2年</t>
  </si>
  <si>
    <t>新法官及换装法官满意度≧95%</t>
  </si>
  <si>
    <t>预计2023年购置新进法官制服以及新进审判辅助人员、行政人员换装费用，按照平均1万元/人的换装经费测算，2022年约新进10人，故需资金10万元。。按照人均1万元。按平均每年换装支出</t>
  </si>
  <si>
    <t>51150021T000000103273-派驻纪检组工作经费</t>
  </si>
  <si>
    <t>认真贯彻省委十一届七次全会、市委五届九次全会精神、省市两级法院院长会议工作部署，立足党建和监察“两个基本职能”，狠抓机关党的建设、加强党风廉政建设、强化监督执纪问责，推动宜宾法院政治生态、司法生态、院风院貌持续向好。“驻院纪检监察工作组”开展监督部门党组成员分管范围内的党风廉政建设和反腐败工作、我院的党风廉政建设责任制考核，对部门党组及其成员抓党风廉政建设和反腐败工作。</t>
  </si>
  <si>
    <t>纪委派驻纪检组当年工作正常开展，开展4次审务督查</t>
  </si>
  <si>
    <t>按《宜宾市中级人民法院关于执行防止干预司法“三个规定”情况倒查追责的实施办法》《宜宾市法院贯彻落实任职回避和从业限制管理的实施办法》、《关于严格管理法院 检察院离任工作人员从事法律执业的十条规定（试行）》一系列切实管用的制度和办法执行</t>
  </si>
  <si>
    <t>对不规范等问题进行全面整改，基层党组织自身建设全面加强。</t>
  </si>
  <si>
    <t>党风廉政机制不断形成，持续影响超1年。</t>
  </si>
  <si>
    <t>纪委派驻纪检组工作人员≧95%</t>
  </si>
  <si>
    <t>预计2023年纪委派驻纪检组开展工作购置办公设备、设施、用品，出差办案等所需经费预计10万元</t>
  </si>
  <si>
    <t>51150023T000007700335-法院警务装备、训练、办案经费</t>
  </si>
  <si>
    <t>用于补充更新警械装备及维护费、法警专项训练费。聘用法警昼夜值班、安检等劳务费。办理死刑案件，接待省高院、最高法院来我院复核死刑案件费用，执行死刑案件的火化费、执行法警补助等。保障本院各类案件正常办理，维护社会司法公正，社会秩序安全稳定.</t>
  </si>
  <si>
    <t>补充更新警械装备及维护费、法警专项训练费。聘用法警昼夜值班、安检等劳务费。办理死刑案件，接待省高院、最高法院来我院复核死刑案件费用，执行死刑案件的火化费、执行法警补助等</t>
  </si>
  <si>
    <t>11.25</t>
  </si>
  <si>
    <t>安全性</t>
  </si>
  <si>
    <t>100</t>
  </si>
  <si>
    <t>按省高院要求及工作需更新警械装备及维护；按培训方案开展法警专项训练，各类案件正常办理。</t>
  </si>
  <si>
    <t>本院各类案件正常办理，维护社会司法公正，社会秩序安全稳定</t>
  </si>
  <si>
    <t>持续足量警械装备，使用期限超过1年。开展法警专项训练，提升法警执法素质，保持执法安全</t>
  </si>
  <si>
    <t>人员满意度≧90%</t>
  </si>
  <si>
    <t>补充更新警械装备及维护费、法警专项训练费。聘用法警昼夜值班、安检等劳务费。办理死刑案件，接待省高院、最高法院来我院复核死刑案件费用，执行死刑案件的火化费、执行法警补助等。预计全年所需费用开支40多万元。</t>
  </si>
  <si>
    <t>12.5</t>
  </si>
  <si>
    <t>51150023T000007703201-信息化建设与运维费</t>
  </si>
  <si>
    <t>为确保技术运维工作“一盘棋”，有序推进宜宾法院智慧法院信息化水平，维护2023年本院及全市两级法院三级网络运行，本院现代办公信息化，提高办案效率。</t>
  </si>
  <si>
    <t>维护2023年本院及全市两级院三级网络运行</t>
  </si>
  <si>
    <t>按行业标准和合同约定进行运维，保障信息化日常运行、科技法庭系统、智慧司法警务指挥系统、信息安全系统、会议系统及视频会议系统、门禁售饭系统、固定资产系统、机房设备和内外网络设备及线路、对外服务区域、“六专四室”系统平台信息化办公设备，“六专四室”系统平台正常有效使用。</t>
  </si>
  <si>
    <t>故障处理时限</t>
  </si>
  <si>
    <t>24</t>
  </si>
  <si>
    <t>小时</t>
  </si>
  <si>
    <t>保障我院信息安全管理的需要及全市两级院三级网络运行正常，顺利开展本院各项工作。提高办案效率，提升我院司法形象。顺利开展本院各项工作</t>
  </si>
  <si>
    <t>持续保障全市两级院三级网络运行正常，信息化办公，持续1年以上。</t>
  </si>
  <si>
    <t>服务对象满意度≧90%</t>
  </si>
  <si>
    <t>维护2023年本院及全市两级法院三级网络运行，本院现代办公信息化，提高办案效率。综合去年预算数，本年新增购买信息化运维服务需求115万元，合计355万元。</t>
  </si>
  <si>
    <t>355</t>
  </si>
  <si>
    <t>51150023T000007998862-驻村第一书记经费</t>
  </si>
  <si>
    <t>解决驻贫困村第一书记差旅费、生活补助等相关费用，使驻贫困村第一书记安心在派驻地帮助当地政府开展扶贫工作。</t>
  </si>
  <si>
    <t>驻村第一书记人数</t>
  </si>
  <si>
    <t>2023.1.1-2023.12.31</t>
  </si>
  <si>
    <t>驻村“第一书记”是脱贫一线重要的生力军，对带领贫困村脱贫致富起着关键作用，稳步推进脱贫攻坚工作。助力脱贫攻坚。帮助村民理清经济发展思路，完善基础设施，助推乡村振兴。</t>
  </si>
  <si>
    <t>持续助力脱贫攻坚，可持续影响超过1年</t>
  </si>
  <si>
    <t>第一书记及驻地群众满意度</t>
  </si>
  <si>
    <t>解决派驻贫困村第一书记经费，预计需2万元。</t>
  </si>
  <si>
    <t>51150023T000008672506-法律文书安全打印一体化---数字经济与信息化建设资金</t>
  </si>
  <si>
    <t>现有打印设备全部超期运行状态，设备稳定性极差，故障率及维修成本高，严重影响工作效率和文档制作的质量。现有打印设备均是单机独立运行，打印网络共享功能和管理功能缺少，无法满足法院信息化管理及建设的基本要求。</t>
  </si>
  <si>
    <t>后端装订设备</t>
  </si>
  <si>
    <t>套</t>
  </si>
  <si>
    <t>扫描存档设备</t>
  </si>
  <si>
    <t>打印一体化设施设备（含五色生产型数码印刷（印刷主机）</t>
  </si>
  <si>
    <t>按采购合同质量要求</t>
  </si>
  <si>
    <t>2023年内完成</t>
  </si>
  <si>
    <t>购置新打印设备以满足院机关日常打印使用。同时通过充分利用好打印机网络功能和管理功能，实现法律文书与智慧打印、安全管控系统改造建设，实现法律文书签章、印刷、装订全自动批量制作。对打印过程进行全程监控，打印内容进行留底追溯和安全审计。提高工作效率，保障法律文书质量与安全，提升我院司法形象。</t>
  </si>
  <si>
    <t>硬件使用达6年</t>
  </si>
  <si>
    <t>6</t>
  </si>
  <si>
    <t>集中印务管理及印章模块</t>
  </si>
  <si>
    <t>25.3</t>
  </si>
  <si>
    <t>配套硬件</t>
  </si>
  <si>
    <t>4.84</t>
  </si>
  <si>
    <t>打印一体化设施设备（含五色生产型数码印刷（印刷主机）经财评审定后该工程概算为75万元</t>
  </si>
  <si>
    <t>75</t>
  </si>
  <si>
    <t>51150023T000008857957-春节慰问离退休干部工作经费</t>
  </si>
  <si>
    <t>春节慰问8位离退休干部工作经费</t>
  </si>
  <si>
    <t>服务离退休干部人数</t>
  </si>
  <si>
    <t>人均慰问经费</t>
  </si>
  <si>
    <t>元/人·次</t>
  </si>
  <si>
    <t>解决离退休干部实际需求，让他们感受党和政府的关怀</t>
  </si>
  <si>
    <t>离退休干部满意度</t>
  </si>
  <si>
    <t>经费总成本</t>
  </si>
  <si>
    <t>16000</t>
  </si>
  <si>
    <t>元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</si>
  <si>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</si>
  <si>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</si>
  <si>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</si>
  <si>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</si>
  <si>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部门代码</t>
  </si>
  <si>
    <t>部门名称</t>
  </si>
  <si>
    <t>单位代码</t>
  </si>
  <si>
    <t>单位名称</t>
  </si>
  <si>
    <t>一般公共预算</t>
  </si>
  <si>
    <t>年初预算数</t>
  </si>
  <si>
    <t>支付数</t>
  </si>
  <si>
    <t>203</t>
  </si>
  <si>
    <t>203001</t>
  </si>
</sst>
</file>

<file path=xl/styles.xml><?xml version="1.0" encoding="utf-8"?>
<styleSheet xmlns="http://schemas.openxmlformats.org/spreadsheetml/2006/main">
  <numFmts count="5">
    <numFmt numFmtId="176" formatCode="#0.00%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sz val="9"/>
      <color rgb="FF000000"/>
      <name val="simhei"/>
      <charset val="134"/>
    </font>
    <font>
      <b/>
      <sz val="9"/>
      <color rgb="FF000000"/>
      <name val="simhei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C0C0C0"/>
      <name val="SimSun"/>
      <charset val="134"/>
    </font>
    <font>
      <b/>
      <sz val="15"/>
      <color rgb="FF000000"/>
      <name val="黑体"/>
      <charset val="134"/>
    </font>
    <font>
      <i/>
      <sz val="8"/>
      <color rgb="FF000000"/>
      <name val="微软雅黑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i/>
      <sz val="9"/>
      <color rgb="FF000000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1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1" fillId="11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17" borderId="4" applyNumberFormat="false" applyAlignment="false" applyProtection="false">
      <alignment vertical="center"/>
    </xf>
    <xf numFmtId="0" fontId="29" fillId="11" borderId="9" applyNumberFormat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22" borderId="7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19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9" fontId="7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6"/>
  <sheetViews>
    <sheetView tabSelected="1" workbookViewId="0">
      <pane ySplit="1" topLeftCell="A2" activePane="bottomLeft" state="frozen"/>
      <selection/>
      <selection pane="bottomLeft" activeCell="A232" sqref="$A232:$XFD258"/>
    </sheetView>
  </sheetViews>
  <sheetFormatPr defaultColWidth="10" defaultRowHeight="13.5"/>
  <cols>
    <col min="1" max="1" width="5.7" customWidth="true"/>
    <col min="2" max="2" width="17.1" customWidth="true"/>
    <col min="3" max="3" width="14.7916666666667" customWidth="true"/>
    <col min="4" max="4" width="18.8666666666667" customWidth="true"/>
    <col min="5" max="5" width="4.34166666666667" customWidth="true"/>
    <col min="6" max="6" width="13.975" customWidth="true"/>
    <col min="7" max="7" width="4.34166666666667" customWidth="true"/>
    <col min="8" max="8" width="9.09166666666667" customWidth="true"/>
    <col min="9" max="9" width="4.20833333333333" customWidth="true"/>
    <col min="10" max="10" width="4.75" customWidth="true"/>
    <col min="11" max="11" width="21.3083333333333" customWidth="true"/>
    <col min="12" max="13" width="9.76666666666667" customWidth="true"/>
  </cols>
  <sheetData>
    <row r="1" ht="20.35" customHeight="true" spans="1:8">
      <c r="A1" s="5" t="s">
        <v>0</v>
      </c>
      <c r="B1" s="5"/>
      <c r="C1" s="5"/>
      <c r="D1" s="5"/>
      <c r="F1" s="14"/>
      <c r="G1" s="14"/>
      <c r="H1" s="14"/>
    </row>
    <row r="2" ht="45.2" customHeight="true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4.3" customHeight="true" spans="1:11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</row>
    <row r="4" ht="25.6" customHeight="true" spans="1:11">
      <c r="A4" s="7" t="s">
        <v>4</v>
      </c>
      <c r="B4" s="7"/>
      <c r="C4" s="7" t="s">
        <v>5</v>
      </c>
      <c r="D4" s="7"/>
      <c r="E4" s="7"/>
      <c r="F4" s="7"/>
      <c r="G4" s="7"/>
      <c r="H4" s="1" t="s">
        <v>6</v>
      </c>
      <c r="I4" s="8" t="s">
        <v>7</v>
      </c>
      <c r="J4" s="8"/>
      <c r="K4" s="8"/>
    </row>
    <row r="5" ht="14.3" customHeight="true" spans="1:11">
      <c r="A5" s="7" t="s">
        <v>8</v>
      </c>
      <c r="B5" s="7" t="s">
        <v>9</v>
      </c>
      <c r="C5" s="8" t="s">
        <v>10</v>
      </c>
      <c r="D5" s="8"/>
      <c r="E5" s="8"/>
      <c r="F5" s="8"/>
      <c r="G5" s="8"/>
      <c r="H5" s="15" t="s">
        <v>11</v>
      </c>
      <c r="I5" s="15"/>
      <c r="J5" s="15"/>
      <c r="K5" s="15"/>
    </row>
    <row r="6" ht="35.4" customHeight="true" spans="1:11">
      <c r="A6" s="7"/>
      <c r="B6" s="7"/>
      <c r="C6" s="7" t="s">
        <v>12</v>
      </c>
      <c r="D6" s="7"/>
      <c r="E6" s="7"/>
      <c r="F6" s="7"/>
      <c r="G6" s="7"/>
      <c r="H6" s="12" t="s">
        <v>13</v>
      </c>
      <c r="I6" s="12"/>
      <c r="J6" s="12"/>
      <c r="K6" s="12"/>
    </row>
    <row r="7" ht="34.65" customHeight="true" spans="1:11">
      <c r="A7" s="7"/>
      <c r="B7" s="7" t="s">
        <v>14</v>
      </c>
      <c r="C7" s="7"/>
      <c r="D7" s="7"/>
      <c r="E7" s="7"/>
      <c r="F7" s="7"/>
      <c r="G7" s="7"/>
      <c r="H7" s="7"/>
      <c r="I7" s="7"/>
      <c r="J7" s="7"/>
      <c r="K7" s="7"/>
    </row>
    <row r="8" ht="18.05" customHeight="true" spans="1:11">
      <c r="A8" s="8" t="s">
        <v>15</v>
      </c>
      <c r="B8" s="8" t="s">
        <v>16</v>
      </c>
      <c r="C8" s="8" t="s">
        <v>17</v>
      </c>
      <c r="D8" s="8" t="s">
        <v>18</v>
      </c>
      <c r="E8" s="8" t="s">
        <v>19</v>
      </c>
      <c r="F8" s="8"/>
      <c r="G8" s="8"/>
      <c r="H8" s="8" t="s">
        <v>20</v>
      </c>
      <c r="I8" s="8" t="s">
        <v>21</v>
      </c>
      <c r="J8" s="8" t="s">
        <v>22</v>
      </c>
      <c r="K8" s="8" t="s">
        <v>23</v>
      </c>
    </row>
    <row r="9" ht="17.3" customHeight="true" spans="1:11">
      <c r="A9" s="8"/>
      <c r="B9" s="8" t="s">
        <v>24</v>
      </c>
      <c r="C9" s="9">
        <v>423.302</v>
      </c>
      <c r="D9" s="9">
        <v>423.302</v>
      </c>
      <c r="E9" s="9">
        <v>409.439571</v>
      </c>
      <c r="F9" s="9"/>
      <c r="G9" s="9"/>
      <c r="H9" s="16">
        <v>0.96725168083307</v>
      </c>
      <c r="I9" s="8">
        <v>10</v>
      </c>
      <c r="J9" s="8">
        <f>+I9*H9</f>
        <v>9.67251680833069</v>
      </c>
      <c r="K9" s="18" t="s">
        <v>25</v>
      </c>
    </row>
    <row r="10" ht="19.55" customHeight="true" spans="1:11">
      <c r="A10" s="8"/>
      <c r="B10" s="8" t="s">
        <v>26</v>
      </c>
      <c r="C10" s="9">
        <v>423.302</v>
      </c>
      <c r="D10" s="9">
        <v>423.302</v>
      </c>
      <c r="E10" s="9">
        <v>409.439571</v>
      </c>
      <c r="F10" s="9"/>
      <c r="G10" s="9"/>
      <c r="H10" s="16">
        <v>0.96725168083307</v>
      </c>
      <c r="I10" s="8" t="s">
        <v>27</v>
      </c>
      <c r="J10" s="8" t="s">
        <v>27</v>
      </c>
      <c r="K10" s="18"/>
    </row>
    <row r="11" ht="20.35" customHeight="true" spans="1:11">
      <c r="A11" s="8"/>
      <c r="B11" s="8" t="s">
        <v>28</v>
      </c>
      <c r="C11" s="9">
        <v>0</v>
      </c>
      <c r="D11" s="9">
        <v>0</v>
      </c>
      <c r="E11" s="9">
        <v>0</v>
      </c>
      <c r="F11" s="9"/>
      <c r="G11" s="9"/>
      <c r="H11" s="16">
        <v>0</v>
      </c>
      <c r="I11" s="8" t="s">
        <v>27</v>
      </c>
      <c r="J11" s="8" t="s">
        <v>27</v>
      </c>
      <c r="K11" s="18"/>
    </row>
    <row r="12" ht="18.05" customHeight="true" spans="1:11">
      <c r="A12" s="8"/>
      <c r="B12" s="8" t="s">
        <v>29</v>
      </c>
      <c r="C12" s="9">
        <v>0</v>
      </c>
      <c r="D12" s="9">
        <v>0</v>
      </c>
      <c r="E12" s="9">
        <v>0</v>
      </c>
      <c r="F12" s="9"/>
      <c r="G12" s="9"/>
      <c r="H12" s="16">
        <v>0</v>
      </c>
      <c r="I12" s="8" t="s">
        <v>27</v>
      </c>
      <c r="J12" s="8" t="s">
        <v>27</v>
      </c>
      <c r="K12" s="18"/>
    </row>
    <row r="13" ht="16.95" customHeight="true" spans="1:11">
      <c r="A13" s="8"/>
      <c r="B13" s="8" t="s">
        <v>30</v>
      </c>
      <c r="C13" s="10"/>
      <c r="D13" s="10"/>
      <c r="E13" s="10"/>
      <c r="F13" s="10"/>
      <c r="G13" s="10"/>
      <c r="H13" s="10"/>
      <c r="I13" s="8" t="s">
        <v>27</v>
      </c>
      <c r="J13" s="8" t="s">
        <v>27</v>
      </c>
      <c r="K13" s="18"/>
    </row>
    <row r="14" ht="22.6" customHeight="true" spans="1:11">
      <c r="A14" s="8" t="s">
        <v>31</v>
      </c>
      <c r="B14" s="8" t="s">
        <v>32</v>
      </c>
      <c r="C14" s="8" t="s">
        <v>33</v>
      </c>
      <c r="D14" s="8" t="s">
        <v>34</v>
      </c>
      <c r="E14" s="8" t="s">
        <v>35</v>
      </c>
      <c r="F14" s="8" t="s">
        <v>36</v>
      </c>
      <c r="G14" s="8" t="s">
        <v>37</v>
      </c>
      <c r="H14" s="8" t="s">
        <v>38</v>
      </c>
      <c r="I14" s="8" t="s">
        <v>21</v>
      </c>
      <c r="J14" s="8" t="s">
        <v>22</v>
      </c>
      <c r="K14" s="8" t="s">
        <v>39</v>
      </c>
    </row>
    <row r="15" ht="22.6" customHeight="true" spans="1:11">
      <c r="A15" s="8"/>
      <c r="B15" s="8" t="s">
        <v>40</v>
      </c>
      <c r="C15" s="8" t="s">
        <v>41</v>
      </c>
      <c r="D15" s="8" t="s">
        <v>42</v>
      </c>
      <c r="E15" s="8" t="s">
        <v>43</v>
      </c>
      <c r="F15" s="8" t="s">
        <v>44</v>
      </c>
      <c r="G15" s="8" t="s">
        <v>45</v>
      </c>
      <c r="H15" s="17">
        <v>1</v>
      </c>
      <c r="I15" s="8" t="s">
        <v>46</v>
      </c>
      <c r="J15" s="8">
        <f>+H15*I15</f>
        <v>2.65</v>
      </c>
      <c r="K15" s="10"/>
    </row>
    <row r="16" ht="22.6" customHeight="true" spans="1:11">
      <c r="A16" s="8"/>
      <c r="B16" s="8"/>
      <c r="C16" s="8"/>
      <c r="D16" s="8" t="s">
        <v>47</v>
      </c>
      <c r="E16" s="8" t="s">
        <v>43</v>
      </c>
      <c r="F16" s="8" t="s">
        <v>48</v>
      </c>
      <c r="G16" s="8" t="s">
        <v>49</v>
      </c>
      <c r="H16" s="17">
        <v>1</v>
      </c>
      <c r="I16" s="8" t="s">
        <v>46</v>
      </c>
      <c r="J16" s="8">
        <f t="shared" ref="J16:J48" si="0">+H16*I16</f>
        <v>2.65</v>
      </c>
      <c r="K16" s="10"/>
    </row>
    <row r="17" ht="16.95" customHeight="true" spans="1:11">
      <c r="A17" s="8"/>
      <c r="B17" s="8"/>
      <c r="C17" s="8"/>
      <c r="D17" s="8" t="s">
        <v>50</v>
      </c>
      <c r="E17" s="8" t="s">
        <v>43</v>
      </c>
      <c r="F17" s="8" t="s">
        <v>44</v>
      </c>
      <c r="G17" s="8" t="s">
        <v>51</v>
      </c>
      <c r="H17" s="17">
        <v>1</v>
      </c>
      <c r="I17" s="8" t="s">
        <v>46</v>
      </c>
      <c r="J17" s="8">
        <f t="shared" si="0"/>
        <v>2.65</v>
      </c>
      <c r="K17" s="10"/>
    </row>
    <row r="18" ht="22.6" customHeight="true" spans="1:11">
      <c r="A18" s="8"/>
      <c r="B18" s="8"/>
      <c r="C18" s="8"/>
      <c r="D18" s="8" t="s">
        <v>52</v>
      </c>
      <c r="E18" s="8" t="s">
        <v>43</v>
      </c>
      <c r="F18" s="8" t="s">
        <v>53</v>
      </c>
      <c r="G18" s="8" t="s">
        <v>54</v>
      </c>
      <c r="H18" s="17">
        <v>1</v>
      </c>
      <c r="I18" s="8" t="s">
        <v>46</v>
      </c>
      <c r="J18" s="8">
        <f t="shared" si="0"/>
        <v>2.65</v>
      </c>
      <c r="K18" s="10"/>
    </row>
    <row r="19" ht="22.6" customHeight="true" spans="1:11">
      <c r="A19" s="8"/>
      <c r="B19" s="8"/>
      <c r="C19" s="8"/>
      <c r="D19" s="8" t="s">
        <v>55</v>
      </c>
      <c r="E19" s="8" t="s">
        <v>43</v>
      </c>
      <c r="F19" s="8" t="s">
        <v>56</v>
      </c>
      <c r="G19" s="8" t="s">
        <v>54</v>
      </c>
      <c r="H19" s="17">
        <v>1</v>
      </c>
      <c r="I19" s="8" t="s">
        <v>46</v>
      </c>
      <c r="J19" s="8">
        <f t="shared" si="0"/>
        <v>2.65</v>
      </c>
      <c r="K19" s="10"/>
    </row>
    <row r="20" ht="33.9" customHeight="true" spans="1:11">
      <c r="A20" s="8"/>
      <c r="B20" s="8"/>
      <c r="C20" s="8"/>
      <c r="D20" s="8" t="s">
        <v>57</v>
      </c>
      <c r="E20" s="8" t="s">
        <v>43</v>
      </c>
      <c r="F20" s="8" t="s">
        <v>58</v>
      </c>
      <c r="G20" s="8" t="s">
        <v>45</v>
      </c>
      <c r="H20" s="17">
        <v>1</v>
      </c>
      <c r="I20" s="8" t="s">
        <v>59</v>
      </c>
      <c r="J20" s="8">
        <f t="shared" si="0"/>
        <v>2.9</v>
      </c>
      <c r="K20" s="10"/>
    </row>
    <row r="21" ht="22.6" customHeight="true" spans="1:11">
      <c r="A21" s="8"/>
      <c r="B21" s="8"/>
      <c r="C21" s="8" t="s">
        <v>60</v>
      </c>
      <c r="D21" s="8" t="s">
        <v>61</v>
      </c>
      <c r="E21" s="8" t="s">
        <v>62</v>
      </c>
      <c r="F21" s="8" t="s">
        <v>44</v>
      </c>
      <c r="G21" s="8" t="s">
        <v>63</v>
      </c>
      <c r="H21" s="17">
        <v>1</v>
      </c>
      <c r="I21" s="8" t="s">
        <v>46</v>
      </c>
      <c r="J21" s="8">
        <f t="shared" si="0"/>
        <v>2.65</v>
      </c>
      <c r="K21" s="10"/>
    </row>
    <row r="22" ht="22.6" customHeight="true" spans="1:11">
      <c r="A22" s="8"/>
      <c r="B22" s="8"/>
      <c r="C22" s="8"/>
      <c r="D22" s="8" t="s">
        <v>64</v>
      </c>
      <c r="E22" s="8" t="s">
        <v>62</v>
      </c>
      <c r="F22" s="8" t="s">
        <v>44</v>
      </c>
      <c r="G22" s="8" t="s">
        <v>63</v>
      </c>
      <c r="H22" s="17">
        <v>1</v>
      </c>
      <c r="I22" s="8" t="s">
        <v>46</v>
      </c>
      <c r="J22" s="8">
        <f t="shared" si="0"/>
        <v>2.65</v>
      </c>
      <c r="K22" s="10"/>
    </row>
    <row r="23" ht="22.6" customHeight="true" spans="1:11">
      <c r="A23" s="8"/>
      <c r="B23" s="8"/>
      <c r="C23" s="8"/>
      <c r="D23" s="8" t="s">
        <v>65</v>
      </c>
      <c r="E23" s="8" t="s">
        <v>62</v>
      </c>
      <c r="F23" s="8" t="s">
        <v>44</v>
      </c>
      <c r="G23" s="8" t="s">
        <v>63</v>
      </c>
      <c r="H23" s="17">
        <v>1</v>
      </c>
      <c r="I23" s="8" t="s">
        <v>46</v>
      </c>
      <c r="J23" s="8">
        <f t="shared" si="0"/>
        <v>2.65</v>
      </c>
      <c r="K23" s="10"/>
    </row>
    <row r="24" ht="22.6" customHeight="true" spans="1:11">
      <c r="A24" s="8"/>
      <c r="B24" s="8"/>
      <c r="C24" s="8"/>
      <c r="D24" s="8" t="s">
        <v>66</v>
      </c>
      <c r="E24" s="8" t="s">
        <v>62</v>
      </c>
      <c r="F24" s="8" t="s">
        <v>44</v>
      </c>
      <c r="G24" s="8" t="s">
        <v>63</v>
      </c>
      <c r="H24" s="17">
        <v>1</v>
      </c>
      <c r="I24" s="8" t="s">
        <v>46</v>
      </c>
      <c r="J24" s="8">
        <f t="shared" si="0"/>
        <v>2.65</v>
      </c>
      <c r="K24" s="10"/>
    </row>
    <row r="25" ht="16.95" customHeight="true" spans="1:11">
      <c r="A25" s="8"/>
      <c r="B25" s="8"/>
      <c r="C25" s="8"/>
      <c r="D25" s="8" t="s">
        <v>67</v>
      </c>
      <c r="E25" s="8" t="s">
        <v>62</v>
      </c>
      <c r="F25" s="8" t="s">
        <v>44</v>
      </c>
      <c r="G25" s="8" t="s">
        <v>63</v>
      </c>
      <c r="H25" s="17">
        <v>1</v>
      </c>
      <c r="I25" s="8" t="s">
        <v>46</v>
      </c>
      <c r="J25" s="8">
        <f t="shared" si="0"/>
        <v>2.65</v>
      </c>
      <c r="K25" s="10"/>
    </row>
    <row r="26" ht="16.95" customHeight="true" spans="1:11">
      <c r="A26" s="8"/>
      <c r="B26" s="8"/>
      <c r="C26" s="8"/>
      <c r="D26" s="8" t="s">
        <v>68</v>
      </c>
      <c r="E26" s="8" t="s">
        <v>62</v>
      </c>
      <c r="F26" s="8" t="s">
        <v>44</v>
      </c>
      <c r="G26" s="8" t="s">
        <v>63</v>
      </c>
      <c r="H26" s="17">
        <v>1</v>
      </c>
      <c r="I26" s="8" t="s">
        <v>46</v>
      </c>
      <c r="J26" s="8">
        <f t="shared" si="0"/>
        <v>2.65</v>
      </c>
      <c r="K26" s="10"/>
    </row>
    <row r="27" ht="16.95" customHeight="true" spans="1:11">
      <c r="A27" s="8"/>
      <c r="B27" s="8"/>
      <c r="C27" s="8"/>
      <c r="D27" s="8" t="s">
        <v>69</v>
      </c>
      <c r="E27" s="8" t="s">
        <v>62</v>
      </c>
      <c r="F27" s="8" t="s">
        <v>44</v>
      </c>
      <c r="G27" s="8" t="s">
        <v>63</v>
      </c>
      <c r="H27" s="17">
        <v>1</v>
      </c>
      <c r="I27" s="8" t="s">
        <v>46</v>
      </c>
      <c r="J27" s="8">
        <f t="shared" si="0"/>
        <v>2.65</v>
      </c>
      <c r="K27" s="10"/>
    </row>
    <row r="28" ht="22.6" customHeight="true" spans="1:11">
      <c r="A28" s="8"/>
      <c r="B28" s="8"/>
      <c r="C28" s="8" t="s">
        <v>70</v>
      </c>
      <c r="D28" s="8" t="s">
        <v>71</v>
      </c>
      <c r="E28" s="8" t="s">
        <v>72</v>
      </c>
      <c r="F28" s="8" t="s">
        <v>73</v>
      </c>
      <c r="G28" s="8" t="s">
        <v>74</v>
      </c>
      <c r="H28" s="17">
        <v>1</v>
      </c>
      <c r="I28" s="8" t="s">
        <v>46</v>
      </c>
      <c r="J28" s="8">
        <f t="shared" si="0"/>
        <v>2.65</v>
      </c>
      <c r="K28" s="10"/>
    </row>
    <row r="29" ht="16.95" customHeight="true" spans="1:11">
      <c r="A29" s="8"/>
      <c r="B29" s="8"/>
      <c r="C29" s="8"/>
      <c r="D29" s="8" t="s">
        <v>75</v>
      </c>
      <c r="E29" s="8" t="s">
        <v>62</v>
      </c>
      <c r="F29" s="8" t="s">
        <v>44</v>
      </c>
      <c r="G29" s="8" t="s">
        <v>63</v>
      </c>
      <c r="H29" s="17">
        <v>1</v>
      </c>
      <c r="I29" s="8" t="s">
        <v>46</v>
      </c>
      <c r="J29" s="8">
        <f t="shared" si="0"/>
        <v>2.65</v>
      </c>
      <c r="K29" s="10"/>
    </row>
    <row r="30" ht="33.9" customHeight="true" spans="1:11">
      <c r="A30" s="8"/>
      <c r="B30" s="8" t="s">
        <v>76</v>
      </c>
      <c r="C30" s="8" t="s">
        <v>77</v>
      </c>
      <c r="D30" s="8" t="s">
        <v>78</v>
      </c>
      <c r="E30" s="8" t="s">
        <v>62</v>
      </c>
      <c r="F30" s="8" t="s">
        <v>44</v>
      </c>
      <c r="G30" s="8" t="s">
        <v>63</v>
      </c>
      <c r="H30" s="17">
        <v>1</v>
      </c>
      <c r="I30" s="8" t="s">
        <v>46</v>
      </c>
      <c r="J30" s="8">
        <f t="shared" si="0"/>
        <v>2.65</v>
      </c>
      <c r="K30" s="10"/>
    </row>
    <row r="31" ht="22.6" customHeight="true" spans="1:11">
      <c r="A31" s="8"/>
      <c r="B31" s="8"/>
      <c r="C31" s="8"/>
      <c r="D31" s="8" t="s">
        <v>79</v>
      </c>
      <c r="E31" s="8" t="s">
        <v>62</v>
      </c>
      <c r="F31" s="8" t="s">
        <v>44</v>
      </c>
      <c r="G31" s="8" t="s">
        <v>63</v>
      </c>
      <c r="H31" s="17">
        <v>1</v>
      </c>
      <c r="I31" s="8" t="s">
        <v>46</v>
      </c>
      <c r="J31" s="8">
        <f t="shared" si="0"/>
        <v>2.65</v>
      </c>
      <c r="K31" s="10"/>
    </row>
    <row r="32" ht="56.5" customHeight="true" spans="1:11">
      <c r="A32" s="8"/>
      <c r="B32" s="8"/>
      <c r="C32" s="8"/>
      <c r="D32" s="8" t="s">
        <v>80</v>
      </c>
      <c r="E32" s="8" t="s">
        <v>62</v>
      </c>
      <c r="F32" s="8" t="s">
        <v>44</v>
      </c>
      <c r="G32" s="8" t="s">
        <v>63</v>
      </c>
      <c r="H32" s="17">
        <v>1</v>
      </c>
      <c r="I32" s="8" t="s">
        <v>46</v>
      </c>
      <c r="J32" s="8">
        <f t="shared" si="0"/>
        <v>2.65</v>
      </c>
      <c r="K32" s="10"/>
    </row>
    <row r="33" ht="45.2" customHeight="true" spans="1:11">
      <c r="A33" s="8"/>
      <c r="B33" s="8"/>
      <c r="C33" s="8" t="s">
        <v>81</v>
      </c>
      <c r="D33" s="8" t="s">
        <v>82</v>
      </c>
      <c r="E33" s="8" t="s">
        <v>62</v>
      </c>
      <c r="F33" s="8" t="s">
        <v>44</v>
      </c>
      <c r="G33" s="8" t="s">
        <v>63</v>
      </c>
      <c r="H33" s="17">
        <v>1</v>
      </c>
      <c r="I33" s="8" t="s">
        <v>46</v>
      </c>
      <c r="J33" s="8">
        <f t="shared" si="0"/>
        <v>2.65</v>
      </c>
      <c r="K33" s="10"/>
    </row>
    <row r="34" ht="79.1" customHeight="true" spans="1:11">
      <c r="A34" s="8"/>
      <c r="B34" s="8"/>
      <c r="C34" s="8"/>
      <c r="D34" s="8" t="s">
        <v>83</v>
      </c>
      <c r="E34" s="8" t="s">
        <v>62</v>
      </c>
      <c r="F34" s="8" t="s">
        <v>44</v>
      </c>
      <c r="G34" s="8" t="s">
        <v>63</v>
      </c>
      <c r="H34" s="17">
        <v>1</v>
      </c>
      <c r="I34" s="8" t="s">
        <v>46</v>
      </c>
      <c r="J34" s="8">
        <f t="shared" si="0"/>
        <v>2.65</v>
      </c>
      <c r="K34" s="10"/>
    </row>
    <row r="35" ht="67.8" customHeight="true" spans="1:11">
      <c r="A35" s="8"/>
      <c r="B35" s="8"/>
      <c r="C35" s="8"/>
      <c r="D35" s="8" t="s">
        <v>84</v>
      </c>
      <c r="E35" s="8" t="s">
        <v>62</v>
      </c>
      <c r="F35" s="8" t="s">
        <v>44</v>
      </c>
      <c r="G35" s="8" t="s">
        <v>63</v>
      </c>
      <c r="H35" s="17">
        <v>1</v>
      </c>
      <c r="I35" s="8" t="s">
        <v>46</v>
      </c>
      <c r="J35" s="8">
        <f t="shared" si="0"/>
        <v>2.65</v>
      </c>
      <c r="K35" s="10"/>
    </row>
    <row r="36" ht="113.05" customHeight="true" spans="1:11">
      <c r="A36" s="8"/>
      <c r="B36" s="8"/>
      <c r="C36" s="8"/>
      <c r="D36" s="8" t="s">
        <v>85</v>
      </c>
      <c r="E36" s="8" t="s">
        <v>62</v>
      </c>
      <c r="F36" s="8" t="s">
        <v>44</v>
      </c>
      <c r="G36" s="8" t="s">
        <v>63</v>
      </c>
      <c r="H36" s="17">
        <v>1</v>
      </c>
      <c r="I36" s="8" t="s">
        <v>46</v>
      </c>
      <c r="J36" s="8">
        <f t="shared" si="0"/>
        <v>2.65</v>
      </c>
      <c r="K36" s="10"/>
    </row>
    <row r="37" ht="56.5" customHeight="true" spans="1:11">
      <c r="A37" s="8"/>
      <c r="B37" s="8"/>
      <c r="C37" s="8" t="s">
        <v>86</v>
      </c>
      <c r="D37" s="8" t="s">
        <v>87</v>
      </c>
      <c r="E37" s="8" t="s">
        <v>43</v>
      </c>
      <c r="F37" s="8" t="s">
        <v>44</v>
      </c>
      <c r="G37" s="8" t="s">
        <v>63</v>
      </c>
      <c r="H37" s="17">
        <v>1</v>
      </c>
      <c r="I37" s="8" t="s">
        <v>46</v>
      </c>
      <c r="J37" s="8">
        <f t="shared" si="0"/>
        <v>2.65</v>
      </c>
      <c r="K37" s="10"/>
    </row>
    <row r="38" ht="38.25" spans="1:11">
      <c r="A38" s="8"/>
      <c r="B38" s="8"/>
      <c r="C38" s="8"/>
      <c r="D38" s="8" t="s">
        <v>88</v>
      </c>
      <c r="E38" s="8" t="s">
        <v>43</v>
      </c>
      <c r="F38" s="8" t="s">
        <v>44</v>
      </c>
      <c r="G38" s="8" t="s">
        <v>63</v>
      </c>
      <c r="H38" s="17">
        <v>1</v>
      </c>
      <c r="I38" s="8" t="s">
        <v>46</v>
      </c>
      <c r="J38" s="8">
        <f t="shared" si="0"/>
        <v>2.65</v>
      </c>
      <c r="K38" s="10"/>
    </row>
    <row r="39" ht="25.5" spans="1:11">
      <c r="A39" s="8"/>
      <c r="B39" s="8"/>
      <c r="C39" s="8"/>
      <c r="D39" s="8" t="s">
        <v>89</v>
      </c>
      <c r="E39" s="8" t="s">
        <v>43</v>
      </c>
      <c r="F39" s="8" t="s">
        <v>44</v>
      </c>
      <c r="G39" s="8" t="s">
        <v>63</v>
      </c>
      <c r="H39" s="17">
        <v>1</v>
      </c>
      <c r="I39" s="8" t="s">
        <v>46</v>
      </c>
      <c r="J39" s="8">
        <f t="shared" si="0"/>
        <v>2.65</v>
      </c>
      <c r="K39" s="10"/>
    </row>
    <row r="40" ht="56.5" customHeight="true" spans="1:11">
      <c r="A40" s="8"/>
      <c r="B40" s="8"/>
      <c r="C40" s="8"/>
      <c r="D40" s="8" t="s">
        <v>90</v>
      </c>
      <c r="E40" s="8" t="s">
        <v>43</v>
      </c>
      <c r="F40" s="8" t="s">
        <v>44</v>
      </c>
      <c r="G40" s="8" t="s">
        <v>63</v>
      </c>
      <c r="H40" s="17">
        <v>1</v>
      </c>
      <c r="I40" s="8" t="s">
        <v>46</v>
      </c>
      <c r="J40" s="8">
        <f t="shared" si="0"/>
        <v>2.65</v>
      </c>
      <c r="K40" s="10"/>
    </row>
    <row r="41" ht="16.95" customHeight="true" spans="1:11">
      <c r="A41" s="8"/>
      <c r="B41" s="8" t="s">
        <v>91</v>
      </c>
      <c r="C41" s="8" t="s">
        <v>91</v>
      </c>
      <c r="D41" s="8" t="s">
        <v>92</v>
      </c>
      <c r="E41" s="8" t="s">
        <v>43</v>
      </c>
      <c r="F41" s="8" t="s">
        <v>73</v>
      </c>
      <c r="G41" s="8" t="s">
        <v>93</v>
      </c>
      <c r="H41" s="17">
        <v>1</v>
      </c>
      <c r="I41" s="8" t="s">
        <v>46</v>
      </c>
      <c r="J41" s="8">
        <f t="shared" si="0"/>
        <v>2.65</v>
      </c>
      <c r="K41" s="10"/>
    </row>
    <row r="42" ht="51" spans="1:11">
      <c r="A42" s="8"/>
      <c r="B42" s="8" t="s">
        <v>94</v>
      </c>
      <c r="C42" s="8" t="s">
        <v>95</v>
      </c>
      <c r="D42" s="8" t="s">
        <v>96</v>
      </c>
      <c r="E42" s="8" t="s">
        <v>72</v>
      </c>
      <c r="F42" s="8" t="s">
        <v>97</v>
      </c>
      <c r="G42" s="8" t="s">
        <v>98</v>
      </c>
      <c r="H42" s="17">
        <v>1</v>
      </c>
      <c r="I42" s="8" t="s">
        <v>46</v>
      </c>
      <c r="J42" s="8">
        <f t="shared" si="0"/>
        <v>2.65</v>
      </c>
      <c r="K42" s="10"/>
    </row>
    <row r="43" ht="22.6" customHeight="true" spans="1:11">
      <c r="A43" s="8"/>
      <c r="B43" s="8"/>
      <c r="C43" s="8"/>
      <c r="D43" s="8" t="s">
        <v>99</v>
      </c>
      <c r="E43" s="8" t="s">
        <v>72</v>
      </c>
      <c r="F43" s="8" t="s">
        <v>100</v>
      </c>
      <c r="G43" s="8" t="s">
        <v>98</v>
      </c>
      <c r="H43" s="17">
        <v>1</v>
      </c>
      <c r="I43" s="8" t="s">
        <v>46</v>
      </c>
      <c r="J43" s="8">
        <f t="shared" si="0"/>
        <v>2.65</v>
      </c>
      <c r="K43" s="10"/>
    </row>
    <row r="44" ht="33.9" customHeight="true" spans="1:11">
      <c r="A44" s="8"/>
      <c r="B44" s="8"/>
      <c r="C44" s="8"/>
      <c r="D44" s="8" t="s">
        <v>101</v>
      </c>
      <c r="E44" s="8" t="s">
        <v>72</v>
      </c>
      <c r="F44" s="8" t="s">
        <v>102</v>
      </c>
      <c r="G44" s="8" t="s">
        <v>98</v>
      </c>
      <c r="H44" s="17">
        <v>1</v>
      </c>
      <c r="I44" s="8" t="s">
        <v>46</v>
      </c>
      <c r="J44" s="8">
        <f t="shared" si="0"/>
        <v>2.65</v>
      </c>
      <c r="K44" s="10"/>
    </row>
    <row r="45" ht="33.9" customHeight="true" spans="1:11">
      <c r="A45" s="8"/>
      <c r="B45" s="8"/>
      <c r="C45" s="8"/>
      <c r="D45" s="8" t="s">
        <v>103</v>
      </c>
      <c r="E45" s="8" t="s">
        <v>72</v>
      </c>
      <c r="F45" s="8" t="s">
        <v>104</v>
      </c>
      <c r="G45" s="8" t="s">
        <v>98</v>
      </c>
      <c r="H45" s="17">
        <v>1</v>
      </c>
      <c r="I45" s="8" t="s">
        <v>105</v>
      </c>
      <c r="J45" s="8">
        <f t="shared" si="0"/>
        <v>2.3</v>
      </c>
      <c r="K45" s="10"/>
    </row>
    <row r="46" ht="51" spans="1:11">
      <c r="A46" s="8"/>
      <c r="B46" s="8"/>
      <c r="C46" s="8"/>
      <c r="D46" s="8" t="s">
        <v>106</v>
      </c>
      <c r="E46" s="8" t="s">
        <v>72</v>
      </c>
      <c r="F46" s="8" t="s">
        <v>107</v>
      </c>
      <c r="G46" s="8" t="s">
        <v>98</v>
      </c>
      <c r="H46" s="17">
        <v>1</v>
      </c>
      <c r="I46" s="8" t="s">
        <v>46</v>
      </c>
      <c r="J46" s="8">
        <f t="shared" si="0"/>
        <v>2.65</v>
      </c>
      <c r="K46" s="10"/>
    </row>
    <row r="47" ht="51" spans="1:11">
      <c r="A47" s="8"/>
      <c r="B47" s="8"/>
      <c r="C47" s="8"/>
      <c r="D47" s="8" t="s">
        <v>108</v>
      </c>
      <c r="E47" s="8" t="s">
        <v>72</v>
      </c>
      <c r="F47" s="8" t="s">
        <v>109</v>
      </c>
      <c r="G47" s="8" t="s">
        <v>98</v>
      </c>
      <c r="H47" s="17">
        <v>1</v>
      </c>
      <c r="I47" s="8" t="s">
        <v>46</v>
      </c>
      <c r="J47" s="8">
        <f t="shared" si="0"/>
        <v>2.65</v>
      </c>
      <c r="K47" s="10"/>
    </row>
    <row r="48" ht="67.8" customHeight="true" spans="1:11">
      <c r="A48" s="8"/>
      <c r="B48" s="8"/>
      <c r="C48" s="8"/>
      <c r="D48" s="8" t="s">
        <v>110</v>
      </c>
      <c r="E48" s="8" t="s">
        <v>72</v>
      </c>
      <c r="F48" s="8" t="s">
        <v>100</v>
      </c>
      <c r="G48" s="8" t="s">
        <v>98</v>
      </c>
      <c r="H48" s="17">
        <v>1</v>
      </c>
      <c r="I48" s="8" t="s">
        <v>46</v>
      </c>
      <c r="J48" s="8">
        <f t="shared" si="0"/>
        <v>2.65</v>
      </c>
      <c r="K48" s="10"/>
    </row>
    <row r="49" ht="14.3" customHeight="true" spans="1:11">
      <c r="A49" s="8" t="s">
        <v>111</v>
      </c>
      <c r="B49" s="8"/>
      <c r="C49" s="8"/>
      <c r="D49" s="8"/>
      <c r="E49" s="8"/>
      <c r="F49" s="8"/>
      <c r="G49" s="8"/>
      <c r="H49" s="8"/>
      <c r="I49" s="8">
        <v>100</v>
      </c>
      <c r="J49" s="7">
        <f>+SUM(J15:J48,J9)</f>
        <v>99.6725168083307</v>
      </c>
      <c r="K49" s="7"/>
    </row>
    <row r="50" ht="30.15" customHeight="true" spans="1:11">
      <c r="A50" s="8" t="s">
        <v>112</v>
      </c>
      <c r="B50" s="11" t="s">
        <v>113</v>
      </c>
      <c r="C50" s="11"/>
      <c r="D50" s="11"/>
      <c r="E50" s="11"/>
      <c r="F50" s="11"/>
      <c r="G50" s="11"/>
      <c r="H50" s="11"/>
      <c r="I50" s="11"/>
      <c r="J50" s="11"/>
      <c r="K50" s="11"/>
    </row>
    <row r="51" ht="28.6" customHeight="true" spans="1:11">
      <c r="A51" s="8" t="s">
        <v>114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ht="31.65" customHeight="true" spans="1:11">
      <c r="A52" s="8" t="s">
        <v>115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ht="14.3" customHeight="true" spans="1:11">
      <c r="A53" s="12" t="s">
        <v>116</v>
      </c>
      <c r="B53" s="12"/>
      <c r="C53" s="12"/>
      <c r="D53" s="12"/>
      <c r="E53" s="12"/>
      <c r="F53" s="12" t="s">
        <v>117</v>
      </c>
      <c r="G53" s="12"/>
      <c r="H53" s="12"/>
      <c r="I53" s="12"/>
      <c r="J53" s="12"/>
      <c r="K53" s="12"/>
    </row>
    <row r="54" ht="14.3" customHeight="true" spans="1:1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ht="45.2" customHeight="true" spans="1:11">
      <c r="A55" s="6" t="s">
        <v>1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ht="14.3" customHeight="true" spans="1:11">
      <c r="A56" s="7" t="s">
        <v>2</v>
      </c>
      <c r="B56" s="7"/>
      <c r="C56" s="7" t="s">
        <v>118</v>
      </c>
      <c r="D56" s="7"/>
      <c r="E56" s="7"/>
      <c r="F56" s="7"/>
      <c r="G56" s="7"/>
      <c r="H56" s="7"/>
      <c r="I56" s="7"/>
      <c r="J56" s="7"/>
      <c r="K56" s="7"/>
    </row>
    <row r="57" ht="25.6" customHeight="true" spans="1:11">
      <c r="A57" s="7" t="s">
        <v>4</v>
      </c>
      <c r="B57" s="7"/>
      <c r="C57" s="7" t="s">
        <v>5</v>
      </c>
      <c r="D57" s="7"/>
      <c r="E57" s="7"/>
      <c r="F57" s="7"/>
      <c r="G57" s="7"/>
      <c r="H57" s="1" t="s">
        <v>6</v>
      </c>
      <c r="I57" s="8" t="s">
        <v>7</v>
      </c>
      <c r="J57" s="8"/>
      <c r="K57" s="8"/>
    </row>
    <row r="58" ht="14.3" customHeight="true" spans="1:11">
      <c r="A58" s="7" t="s">
        <v>8</v>
      </c>
      <c r="B58" s="7" t="s">
        <v>9</v>
      </c>
      <c r="C58" s="8" t="s">
        <v>10</v>
      </c>
      <c r="D58" s="8"/>
      <c r="E58" s="8"/>
      <c r="F58" s="8"/>
      <c r="G58" s="8"/>
      <c r="H58" s="15" t="s">
        <v>11</v>
      </c>
      <c r="I58" s="15"/>
      <c r="J58" s="15"/>
      <c r="K58" s="15"/>
    </row>
    <row r="59" ht="35.4" customHeight="true" spans="1:11">
      <c r="A59" s="7"/>
      <c r="B59" s="7"/>
      <c r="C59" s="7" t="s">
        <v>119</v>
      </c>
      <c r="D59" s="7"/>
      <c r="E59" s="7"/>
      <c r="F59" s="7"/>
      <c r="G59" s="7"/>
      <c r="H59" s="12" t="s">
        <v>13</v>
      </c>
      <c r="I59" s="12"/>
      <c r="J59" s="12"/>
      <c r="K59" s="12"/>
    </row>
    <row r="60" ht="34.65" customHeight="true" spans="1:11">
      <c r="A60" s="7"/>
      <c r="B60" s="7" t="s">
        <v>14</v>
      </c>
      <c r="C60" s="7"/>
      <c r="D60" s="7"/>
      <c r="E60" s="7"/>
      <c r="F60" s="7"/>
      <c r="G60" s="7"/>
      <c r="H60" s="7"/>
      <c r="I60" s="7"/>
      <c r="J60" s="7"/>
      <c r="K60" s="7"/>
    </row>
    <row r="61" ht="18.05" customHeight="true" spans="1:11">
      <c r="A61" s="8" t="s">
        <v>15</v>
      </c>
      <c r="B61" s="8" t="s">
        <v>16</v>
      </c>
      <c r="C61" s="8" t="s">
        <v>17</v>
      </c>
      <c r="D61" s="8" t="s">
        <v>18</v>
      </c>
      <c r="E61" s="8" t="s">
        <v>19</v>
      </c>
      <c r="F61" s="8"/>
      <c r="G61" s="8"/>
      <c r="H61" s="8" t="s">
        <v>20</v>
      </c>
      <c r="I61" s="8" t="s">
        <v>21</v>
      </c>
      <c r="J61" s="8" t="s">
        <v>22</v>
      </c>
      <c r="K61" s="8" t="s">
        <v>23</v>
      </c>
    </row>
    <row r="62" ht="17.3" customHeight="true" spans="1:11">
      <c r="A62" s="8"/>
      <c r="B62" s="8" t="s">
        <v>24</v>
      </c>
      <c r="C62" s="9">
        <v>160</v>
      </c>
      <c r="D62" s="9">
        <v>160</v>
      </c>
      <c r="E62" s="9">
        <v>143.0832</v>
      </c>
      <c r="F62" s="9"/>
      <c r="G62" s="9"/>
      <c r="H62" s="16">
        <v>0.89427</v>
      </c>
      <c r="I62" s="8">
        <v>10</v>
      </c>
      <c r="J62" s="8">
        <f>+H62*I62</f>
        <v>8.9427</v>
      </c>
      <c r="K62" s="18" t="s">
        <v>25</v>
      </c>
    </row>
    <row r="63" ht="19.55" customHeight="true" spans="1:11">
      <c r="A63" s="8"/>
      <c r="B63" s="8" t="s">
        <v>26</v>
      </c>
      <c r="C63" s="9">
        <v>160</v>
      </c>
      <c r="D63" s="9">
        <v>160</v>
      </c>
      <c r="E63" s="9">
        <v>143.0832</v>
      </c>
      <c r="F63" s="9"/>
      <c r="G63" s="9"/>
      <c r="H63" s="16">
        <v>0.89427</v>
      </c>
      <c r="I63" s="8" t="s">
        <v>27</v>
      </c>
      <c r="J63" s="8" t="s">
        <v>27</v>
      </c>
      <c r="K63" s="18"/>
    </row>
    <row r="64" ht="20.35" customHeight="true" spans="1:11">
      <c r="A64" s="8"/>
      <c r="B64" s="8" t="s">
        <v>28</v>
      </c>
      <c r="C64" s="9">
        <v>0</v>
      </c>
      <c r="D64" s="9">
        <v>0</v>
      </c>
      <c r="E64" s="9">
        <v>0</v>
      </c>
      <c r="F64" s="9"/>
      <c r="G64" s="9"/>
      <c r="H64" s="16">
        <v>0</v>
      </c>
      <c r="I64" s="8" t="s">
        <v>27</v>
      </c>
      <c r="J64" s="8" t="s">
        <v>27</v>
      </c>
      <c r="K64" s="18"/>
    </row>
    <row r="65" ht="18.05" customHeight="true" spans="1:11">
      <c r="A65" s="8"/>
      <c r="B65" s="8" t="s">
        <v>29</v>
      </c>
      <c r="C65" s="9">
        <v>0</v>
      </c>
      <c r="D65" s="9">
        <v>0</v>
      </c>
      <c r="E65" s="9">
        <v>0</v>
      </c>
      <c r="F65" s="9"/>
      <c r="G65" s="9"/>
      <c r="H65" s="16">
        <v>0</v>
      </c>
      <c r="I65" s="8" t="s">
        <v>27</v>
      </c>
      <c r="J65" s="8" t="s">
        <v>27</v>
      </c>
      <c r="K65" s="18"/>
    </row>
    <row r="66" ht="16.95" customHeight="true" spans="1:11">
      <c r="A66" s="8"/>
      <c r="B66" s="8" t="s">
        <v>30</v>
      </c>
      <c r="C66" s="10"/>
      <c r="D66" s="10"/>
      <c r="E66" s="10"/>
      <c r="F66" s="10"/>
      <c r="G66" s="10"/>
      <c r="H66" s="10"/>
      <c r="I66" s="8" t="s">
        <v>27</v>
      </c>
      <c r="J66" s="8" t="s">
        <v>27</v>
      </c>
      <c r="K66" s="18"/>
    </row>
    <row r="67" ht="22.6" customHeight="true" spans="1:11">
      <c r="A67" s="8" t="s">
        <v>31</v>
      </c>
      <c r="B67" s="8" t="s">
        <v>32</v>
      </c>
      <c r="C67" s="8" t="s">
        <v>33</v>
      </c>
      <c r="D67" s="8" t="s">
        <v>34</v>
      </c>
      <c r="E67" s="8" t="s">
        <v>35</v>
      </c>
      <c r="F67" s="8" t="s">
        <v>36</v>
      </c>
      <c r="G67" s="8" t="s">
        <v>37</v>
      </c>
      <c r="H67" s="8" t="s">
        <v>38</v>
      </c>
      <c r="I67" s="8" t="s">
        <v>21</v>
      </c>
      <c r="J67" s="8" t="s">
        <v>22</v>
      </c>
      <c r="K67" s="8" t="s">
        <v>39</v>
      </c>
    </row>
    <row r="68" ht="22.6" customHeight="true" spans="1:11">
      <c r="A68" s="8"/>
      <c r="B68" s="8" t="s">
        <v>40</v>
      </c>
      <c r="C68" s="8" t="s">
        <v>41</v>
      </c>
      <c r="D68" s="8" t="s">
        <v>120</v>
      </c>
      <c r="E68" s="8" t="s">
        <v>121</v>
      </c>
      <c r="F68" s="8" t="s">
        <v>122</v>
      </c>
      <c r="G68" s="8" t="s">
        <v>123</v>
      </c>
      <c r="H68" s="17">
        <v>1</v>
      </c>
      <c r="I68" s="8" t="s">
        <v>104</v>
      </c>
      <c r="J68" s="8">
        <f>+H68*I68</f>
        <v>10</v>
      </c>
      <c r="K68" s="10"/>
    </row>
    <row r="69" ht="16.95" customHeight="true" spans="1:11">
      <c r="A69" s="8"/>
      <c r="B69" s="8"/>
      <c r="C69" s="8"/>
      <c r="D69" s="8" t="s">
        <v>124</v>
      </c>
      <c r="E69" s="8" t="s">
        <v>121</v>
      </c>
      <c r="F69" s="8" t="s">
        <v>125</v>
      </c>
      <c r="G69" s="8" t="s">
        <v>126</v>
      </c>
      <c r="H69" s="17">
        <v>1</v>
      </c>
      <c r="I69" s="8" t="s">
        <v>104</v>
      </c>
      <c r="J69" s="8">
        <f t="shared" ref="J69:J76" si="1">+H69*I69</f>
        <v>10</v>
      </c>
      <c r="K69" s="10"/>
    </row>
    <row r="70" ht="22.6" customHeight="true" spans="1:11">
      <c r="A70" s="8"/>
      <c r="B70" s="8"/>
      <c r="C70" s="8"/>
      <c r="D70" s="8" t="s">
        <v>127</v>
      </c>
      <c r="E70" s="8" t="s">
        <v>121</v>
      </c>
      <c r="F70" s="8" t="s">
        <v>128</v>
      </c>
      <c r="G70" s="8" t="s">
        <v>123</v>
      </c>
      <c r="H70" s="17">
        <v>1</v>
      </c>
      <c r="I70" s="8" t="s">
        <v>104</v>
      </c>
      <c r="J70" s="8">
        <f t="shared" si="1"/>
        <v>10</v>
      </c>
      <c r="K70" s="10"/>
    </row>
    <row r="71" ht="38.25" spans="1:11">
      <c r="A71" s="8"/>
      <c r="B71" s="8"/>
      <c r="C71" s="8" t="s">
        <v>60</v>
      </c>
      <c r="D71" s="8" t="s">
        <v>129</v>
      </c>
      <c r="E71" s="8" t="s">
        <v>62</v>
      </c>
      <c r="F71" s="8" t="s">
        <v>44</v>
      </c>
      <c r="G71" s="8" t="s">
        <v>63</v>
      </c>
      <c r="H71" s="17">
        <v>1</v>
      </c>
      <c r="I71" s="8" t="s">
        <v>104</v>
      </c>
      <c r="J71" s="8">
        <f t="shared" si="1"/>
        <v>10</v>
      </c>
      <c r="K71" s="10"/>
    </row>
    <row r="72" ht="22.6" customHeight="true" spans="1:11">
      <c r="A72" s="8"/>
      <c r="B72" s="8"/>
      <c r="C72" s="8" t="s">
        <v>70</v>
      </c>
      <c r="D72" s="8" t="s">
        <v>130</v>
      </c>
      <c r="E72" s="8" t="s">
        <v>121</v>
      </c>
      <c r="F72" s="8" t="s">
        <v>44</v>
      </c>
      <c r="G72" s="8" t="s">
        <v>63</v>
      </c>
      <c r="H72" s="17">
        <v>1</v>
      </c>
      <c r="I72" s="8" t="s">
        <v>104</v>
      </c>
      <c r="J72" s="8">
        <f t="shared" si="1"/>
        <v>10</v>
      </c>
      <c r="K72" s="10"/>
    </row>
    <row r="73" ht="33.9" customHeight="true" spans="1:11">
      <c r="A73" s="8"/>
      <c r="B73" s="8" t="s">
        <v>76</v>
      </c>
      <c r="C73" s="8" t="s">
        <v>81</v>
      </c>
      <c r="D73" s="8" t="s">
        <v>131</v>
      </c>
      <c r="E73" s="8" t="s">
        <v>62</v>
      </c>
      <c r="F73" s="8" t="s">
        <v>44</v>
      </c>
      <c r="G73" s="8" t="s">
        <v>63</v>
      </c>
      <c r="H73" s="17">
        <v>1</v>
      </c>
      <c r="I73" s="8" t="s">
        <v>104</v>
      </c>
      <c r="J73" s="8">
        <f t="shared" si="1"/>
        <v>10</v>
      </c>
      <c r="K73" s="10"/>
    </row>
    <row r="74" ht="33.9" customHeight="true" spans="1:11">
      <c r="A74" s="8"/>
      <c r="B74" s="8"/>
      <c r="C74" s="8" t="s">
        <v>86</v>
      </c>
      <c r="D74" s="8" t="s">
        <v>132</v>
      </c>
      <c r="E74" s="8" t="s">
        <v>43</v>
      </c>
      <c r="F74" s="8" t="s">
        <v>44</v>
      </c>
      <c r="G74" s="8" t="s">
        <v>63</v>
      </c>
      <c r="H74" s="17">
        <v>1</v>
      </c>
      <c r="I74" s="8" t="s">
        <v>104</v>
      </c>
      <c r="J74" s="8">
        <f t="shared" si="1"/>
        <v>10</v>
      </c>
      <c r="K74" s="10"/>
    </row>
    <row r="75" ht="22.6" customHeight="true" spans="1:11">
      <c r="A75" s="8"/>
      <c r="B75" s="8" t="s">
        <v>91</v>
      </c>
      <c r="C75" s="8" t="s">
        <v>133</v>
      </c>
      <c r="D75" s="8" t="s">
        <v>134</v>
      </c>
      <c r="E75" s="8" t="s">
        <v>43</v>
      </c>
      <c r="F75" s="8" t="s">
        <v>73</v>
      </c>
      <c r="G75" s="8" t="s">
        <v>93</v>
      </c>
      <c r="H75" s="17">
        <v>1</v>
      </c>
      <c r="I75" s="8" t="s">
        <v>104</v>
      </c>
      <c r="J75" s="8">
        <f t="shared" si="1"/>
        <v>10</v>
      </c>
      <c r="K75" s="10"/>
    </row>
    <row r="76" ht="67.8" customHeight="true" spans="1:11">
      <c r="A76" s="8"/>
      <c r="B76" s="8" t="s">
        <v>94</v>
      </c>
      <c r="C76" s="8" t="s">
        <v>95</v>
      </c>
      <c r="D76" s="8" t="s">
        <v>135</v>
      </c>
      <c r="E76" s="8" t="s">
        <v>72</v>
      </c>
      <c r="F76" s="8" t="s">
        <v>136</v>
      </c>
      <c r="G76" s="8" t="s">
        <v>98</v>
      </c>
      <c r="H76" s="17">
        <v>1</v>
      </c>
      <c r="I76" s="8" t="s">
        <v>104</v>
      </c>
      <c r="J76" s="8">
        <f t="shared" si="1"/>
        <v>10</v>
      </c>
      <c r="K76" s="10"/>
    </row>
    <row r="77" ht="14.3" customHeight="true" spans="1:11">
      <c r="A77" s="8" t="s">
        <v>111</v>
      </c>
      <c r="B77" s="8"/>
      <c r="C77" s="8"/>
      <c r="D77" s="8"/>
      <c r="E77" s="8"/>
      <c r="F77" s="8"/>
      <c r="G77" s="8"/>
      <c r="H77" s="8"/>
      <c r="I77" s="8">
        <v>100</v>
      </c>
      <c r="J77" s="7">
        <f>+SUM(J68:J76,J62)</f>
        <v>98.9427</v>
      </c>
      <c r="K77" s="7"/>
    </row>
    <row r="78" ht="30.15" customHeight="true" spans="1:11">
      <c r="A78" s="8" t="s">
        <v>112</v>
      </c>
      <c r="B78" s="11" t="s">
        <v>113</v>
      </c>
      <c r="C78" s="11"/>
      <c r="D78" s="11"/>
      <c r="E78" s="11"/>
      <c r="F78" s="11"/>
      <c r="G78" s="11"/>
      <c r="H78" s="11"/>
      <c r="I78" s="11"/>
      <c r="J78" s="11"/>
      <c r="K78" s="11"/>
    </row>
    <row r="79" ht="28.6" customHeight="true" spans="1:11">
      <c r="A79" s="8" t="s">
        <v>114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ht="31.65" customHeight="true" spans="1:11">
      <c r="A80" s="8" t="s">
        <v>115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ht="14.3" customHeight="true" spans="1:11">
      <c r="A81" s="12" t="s">
        <v>116</v>
      </c>
      <c r="B81" s="12"/>
      <c r="C81" s="12"/>
      <c r="D81" s="12"/>
      <c r="E81" s="12"/>
      <c r="F81" s="12" t="s">
        <v>117</v>
      </c>
      <c r="G81" s="12"/>
      <c r="H81" s="12"/>
      <c r="I81" s="12"/>
      <c r="J81" s="12"/>
      <c r="K81" s="12"/>
    </row>
    <row r="82" ht="14.3" customHeight="true" spans="1:1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ht="45.2" customHeight="true" spans="1:11">
      <c r="A83" s="6" t="s">
        <v>1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ht="14.3" customHeight="true" spans="1:11">
      <c r="A84" s="7" t="s">
        <v>2</v>
      </c>
      <c r="B84" s="7"/>
      <c r="C84" s="7" t="s">
        <v>137</v>
      </c>
      <c r="D84" s="7"/>
      <c r="E84" s="7"/>
      <c r="F84" s="7"/>
      <c r="G84" s="7"/>
      <c r="H84" s="7"/>
      <c r="I84" s="7"/>
      <c r="J84" s="7"/>
      <c r="K84" s="7"/>
    </row>
    <row r="85" ht="25.6" customHeight="true" spans="1:11">
      <c r="A85" s="7" t="s">
        <v>4</v>
      </c>
      <c r="B85" s="7"/>
      <c r="C85" s="7" t="s">
        <v>5</v>
      </c>
      <c r="D85" s="7"/>
      <c r="E85" s="7"/>
      <c r="F85" s="7"/>
      <c r="G85" s="7"/>
      <c r="H85" s="1" t="s">
        <v>6</v>
      </c>
      <c r="I85" s="8" t="s">
        <v>7</v>
      </c>
      <c r="J85" s="8"/>
      <c r="K85" s="8"/>
    </row>
    <row r="86" ht="14.3" customHeight="true" spans="1:11">
      <c r="A86" s="7" t="s">
        <v>8</v>
      </c>
      <c r="B86" s="7" t="s">
        <v>9</v>
      </c>
      <c r="C86" s="8" t="s">
        <v>10</v>
      </c>
      <c r="D86" s="8"/>
      <c r="E86" s="8"/>
      <c r="F86" s="8"/>
      <c r="G86" s="8"/>
      <c r="H86" s="15" t="s">
        <v>11</v>
      </c>
      <c r="I86" s="15"/>
      <c r="J86" s="15"/>
      <c r="K86" s="15"/>
    </row>
    <row r="87" ht="35.4" customHeight="true" spans="1:11">
      <c r="A87" s="7"/>
      <c r="B87" s="7"/>
      <c r="C87" s="7" t="s">
        <v>138</v>
      </c>
      <c r="D87" s="7"/>
      <c r="E87" s="7"/>
      <c r="F87" s="7"/>
      <c r="G87" s="7"/>
      <c r="H87" s="12" t="s">
        <v>13</v>
      </c>
      <c r="I87" s="12"/>
      <c r="J87" s="12"/>
      <c r="K87" s="12"/>
    </row>
    <row r="88" ht="34.65" customHeight="true" spans="1:11">
      <c r="A88" s="7"/>
      <c r="B88" s="7" t="s">
        <v>14</v>
      </c>
      <c r="C88" s="7"/>
      <c r="D88" s="7"/>
      <c r="E88" s="7"/>
      <c r="F88" s="7"/>
      <c r="G88" s="7"/>
      <c r="H88" s="7"/>
      <c r="I88" s="7"/>
      <c r="J88" s="7"/>
      <c r="K88" s="7"/>
    </row>
    <row r="89" ht="18.05" customHeight="true" spans="1:11">
      <c r="A89" s="8" t="s">
        <v>15</v>
      </c>
      <c r="B89" s="8" t="s">
        <v>16</v>
      </c>
      <c r="C89" s="8" t="s">
        <v>17</v>
      </c>
      <c r="D89" s="8" t="s">
        <v>18</v>
      </c>
      <c r="E89" s="8" t="s">
        <v>19</v>
      </c>
      <c r="F89" s="8"/>
      <c r="G89" s="8"/>
      <c r="H89" s="8" t="s">
        <v>20</v>
      </c>
      <c r="I89" s="8" t="s">
        <v>21</v>
      </c>
      <c r="J89" s="8" t="s">
        <v>22</v>
      </c>
      <c r="K89" s="8" t="s">
        <v>23</v>
      </c>
    </row>
    <row r="90" ht="17.3" customHeight="true" spans="1:11">
      <c r="A90" s="8"/>
      <c r="B90" s="8" t="s">
        <v>24</v>
      </c>
      <c r="C90" s="9">
        <v>30</v>
      </c>
      <c r="D90" s="9">
        <v>30</v>
      </c>
      <c r="E90" s="9">
        <v>21.6</v>
      </c>
      <c r="F90" s="9"/>
      <c r="G90" s="9"/>
      <c r="H90" s="16">
        <v>0.72</v>
      </c>
      <c r="I90" s="8">
        <v>10</v>
      </c>
      <c r="J90" s="8">
        <f>+H90*I90</f>
        <v>7.2</v>
      </c>
      <c r="K90" s="18" t="s">
        <v>25</v>
      </c>
    </row>
    <row r="91" ht="19.55" customHeight="true" spans="1:11">
      <c r="A91" s="8"/>
      <c r="B91" s="8" t="s">
        <v>26</v>
      </c>
      <c r="C91" s="9">
        <v>30</v>
      </c>
      <c r="D91" s="9">
        <v>30</v>
      </c>
      <c r="E91" s="9">
        <v>21.6</v>
      </c>
      <c r="F91" s="9"/>
      <c r="G91" s="9"/>
      <c r="H91" s="16">
        <v>0.72</v>
      </c>
      <c r="I91" s="8" t="s">
        <v>27</v>
      </c>
      <c r="J91" s="8" t="s">
        <v>27</v>
      </c>
      <c r="K91" s="18"/>
    </row>
    <row r="92" ht="20.35" customHeight="true" spans="1:11">
      <c r="A92" s="8"/>
      <c r="B92" s="8" t="s">
        <v>28</v>
      </c>
      <c r="C92" s="9">
        <v>0</v>
      </c>
      <c r="D92" s="9">
        <v>0</v>
      </c>
      <c r="E92" s="9">
        <v>0</v>
      </c>
      <c r="F92" s="9"/>
      <c r="G92" s="9"/>
      <c r="H92" s="16">
        <v>0</v>
      </c>
      <c r="I92" s="8" t="s">
        <v>27</v>
      </c>
      <c r="J92" s="8" t="s">
        <v>27</v>
      </c>
      <c r="K92" s="18"/>
    </row>
    <row r="93" ht="18.05" customHeight="true" spans="1:11">
      <c r="A93" s="8"/>
      <c r="B93" s="8" t="s">
        <v>29</v>
      </c>
      <c r="C93" s="9">
        <v>0</v>
      </c>
      <c r="D93" s="9">
        <v>0</v>
      </c>
      <c r="E93" s="9">
        <v>0</v>
      </c>
      <c r="F93" s="9"/>
      <c r="G93" s="9"/>
      <c r="H93" s="16">
        <v>0</v>
      </c>
      <c r="I93" s="8" t="s">
        <v>27</v>
      </c>
      <c r="J93" s="8" t="s">
        <v>27</v>
      </c>
      <c r="K93" s="18"/>
    </row>
    <row r="94" ht="16.95" customHeight="true" spans="1:11">
      <c r="A94" s="8"/>
      <c r="B94" s="8" t="s">
        <v>30</v>
      </c>
      <c r="C94" s="10"/>
      <c r="D94" s="10"/>
      <c r="E94" s="10"/>
      <c r="F94" s="10"/>
      <c r="G94" s="10"/>
      <c r="H94" s="10"/>
      <c r="I94" s="8" t="s">
        <v>27</v>
      </c>
      <c r="J94" s="8" t="s">
        <v>27</v>
      </c>
      <c r="K94" s="18"/>
    </row>
    <row r="95" ht="22.6" customHeight="true" spans="1:11">
      <c r="A95" s="8" t="s">
        <v>31</v>
      </c>
      <c r="B95" s="8" t="s">
        <v>32</v>
      </c>
      <c r="C95" s="8" t="s">
        <v>33</v>
      </c>
      <c r="D95" s="8" t="s">
        <v>34</v>
      </c>
      <c r="E95" s="8" t="s">
        <v>35</v>
      </c>
      <c r="F95" s="8" t="s">
        <v>36</v>
      </c>
      <c r="G95" s="8" t="s">
        <v>37</v>
      </c>
      <c r="H95" s="8" t="s">
        <v>38</v>
      </c>
      <c r="I95" s="8" t="s">
        <v>21</v>
      </c>
      <c r="J95" s="8" t="s">
        <v>22</v>
      </c>
      <c r="K95" s="8" t="s">
        <v>39</v>
      </c>
    </row>
    <row r="96" ht="22.6" customHeight="true" spans="1:11">
      <c r="A96" s="8"/>
      <c r="B96" s="8" t="s">
        <v>40</v>
      </c>
      <c r="C96" s="8" t="s">
        <v>41</v>
      </c>
      <c r="D96" s="8" t="s">
        <v>139</v>
      </c>
      <c r="E96" s="8" t="s">
        <v>43</v>
      </c>
      <c r="F96" s="8" t="s">
        <v>140</v>
      </c>
      <c r="G96" s="8" t="s">
        <v>54</v>
      </c>
      <c r="H96" s="17">
        <v>1</v>
      </c>
      <c r="I96" s="8" t="s">
        <v>141</v>
      </c>
      <c r="J96" s="8">
        <f>+H96*I96</f>
        <v>13.33</v>
      </c>
      <c r="K96" s="10"/>
    </row>
    <row r="97" ht="79.1" customHeight="true" spans="1:11">
      <c r="A97" s="8"/>
      <c r="B97" s="8"/>
      <c r="C97" s="8" t="s">
        <v>60</v>
      </c>
      <c r="D97" s="8" t="s">
        <v>142</v>
      </c>
      <c r="E97" s="8" t="s">
        <v>62</v>
      </c>
      <c r="F97" s="8" t="s">
        <v>44</v>
      </c>
      <c r="G97" s="8" t="s">
        <v>63</v>
      </c>
      <c r="H97" s="17">
        <v>1</v>
      </c>
      <c r="I97" s="8" t="s">
        <v>141</v>
      </c>
      <c r="J97" s="8">
        <f t="shared" ref="J97:J103" si="2">+H97*I97</f>
        <v>13.33</v>
      </c>
      <c r="K97" s="10"/>
    </row>
    <row r="98" ht="22.6" customHeight="true" spans="1:11">
      <c r="A98" s="8"/>
      <c r="B98" s="8"/>
      <c r="C98" s="8" t="s">
        <v>70</v>
      </c>
      <c r="D98" s="8" t="s">
        <v>130</v>
      </c>
      <c r="E98" s="8" t="s">
        <v>121</v>
      </c>
      <c r="F98" s="8" t="s">
        <v>44</v>
      </c>
      <c r="G98" s="8" t="s">
        <v>63</v>
      </c>
      <c r="H98" s="17">
        <v>1</v>
      </c>
      <c r="I98" s="8" t="s">
        <v>143</v>
      </c>
      <c r="J98" s="8">
        <f t="shared" si="2"/>
        <v>13.34</v>
      </c>
      <c r="K98" s="10"/>
    </row>
    <row r="99" ht="45.2" customHeight="true" spans="1:11">
      <c r="A99" s="8"/>
      <c r="B99" s="8" t="s">
        <v>76</v>
      </c>
      <c r="C99" s="8" t="s">
        <v>77</v>
      </c>
      <c r="D99" s="8" t="s">
        <v>144</v>
      </c>
      <c r="E99" s="8" t="s">
        <v>62</v>
      </c>
      <c r="F99" s="8" t="s">
        <v>44</v>
      </c>
      <c r="G99" s="8" t="s">
        <v>63</v>
      </c>
      <c r="H99" s="17">
        <v>1</v>
      </c>
      <c r="I99" s="8" t="s">
        <v>104</v>
      </c>
      <c r="J99" s="8">
        <f t="shared" si="2"/>
        <v>10</v>
      </c>
      <c r="K99" s="10"/>
    </row>
    <row r="100" ht="101.75" customHeight="true" spans="1:11">
      <c r="A100" s="8"/>
      <c r="B100" s="8"/>
      <c r="C100" s="8" t="s">
        <v>81</v>
      </c>
      <c r="D100" s="8" t="s">
        <v>145</v>
      </c>
      <c r="E100" s="8" t="s">
        <v>62</v>
      </c>
      <c r="F100" s="8" t="s">
        <v>44</v>
      </c>
      <c r="G100" s="8" t="s">
        <v>63</v>
      </c>
      <c r="H100" s="17">
        <v>1</v>
      </c>
      <c r="I100" s="8" t="s">
        <v>104</v>
      </c>
      <c r="J100" s="8">
        <f t="shared" si="2"/>
        <v>10</v>
      </c>
      <c r="K100" s="10"/>
    </row>
    <row r="101" ht="22.6" customHeight="true" spans="1:11">
      <c r="A101" s="8"/>
      <c r="B101" s="8"/>
      <c r="C101" s="8" t="s">
        <v>86</v>
      </c>
      <c r="D101" s="8" t="s">
        <v>146</v>
      </c>
      <c r="E101" s="8" t="s">
        <v>43</v>
      </c>
      <c r="F101" s="8" t="s">
        <v>44</v>
      </c>
      <c r="G101" s="8" t="s">
        <v>63</v>
      </c>
      <c r="H101" s="17">
        <v>1</v>
      </c>
      <c r="I101" s="8" t="s">
        <v>104</v>
      </c>
      <c r="J101" s="8">
        <f t="shared" si="2"/>
        <v>10</v>
      </c>
      <c r="K101" s="10"/>
    </row>
    <row r="102" ht="22.6" customHeight="true" spans="1:11">
      <c r="A102" s="8"/>
      <c r="B102" s="8" t="s">
        <v>91</v>
      </c>
      <c r="C102" s="8" t="s">
        <v>133</v>
      </c>
      <c r="D102" s="8" t="s">
        <v>147</v>
      </c>
      <c r="E102" s="8" t="s">
        <v>43</v>
      </c>
      <c r="F102" s="8" t="s">
        <v>148</v>
      </c>
      <c r="G102" s="8" t="s">
        <v>93</v>
      </c>
      <c r="H102" s="17">
        <v>1</v>
      </c>
      <c r="I102" s="8" t="s">
        <v>104</v>
      </c>
      <c r="J102" s="8">
        <f t="shared" si="2"/>
        <v>10</v>
      </c>
      <c r="K102" s="10"/>
    </row>
    <row r="103" ht="22.6" customHeight="true" spans="1:11">
      <c r="A103" s="8"/>
      <c r="B103" s="8" t="s">
        <v>94</v>
      </c>
      <c r="C103" s="8" t="s">
        <v>95</v>
      </c>
      <c r="D103" s="8" t="s">
        <v>149</v>
      </c>
      <c r="E103" s="8" t="s">
        <v>72</v>
      </c>
      <c r="F103" s="8" t="s">
        <v>150</v>
      </c>
      <c r="G103" s="8" t="s">
        <v>98</v>
      </c>
      <c r="H103" s="17">
        <v>1</v>
      </c>
      <c r="I103" s="8" t="s">
        <v>104</v>
      </c>
      <c r="J103" s="8">
        <f t="shared" si="2"/>
        <v>10</v>
      </c>
      <c r="K103" s="10"/>
    </row>
    <row r="104" ht="14.3" customHeight="true" spans="1:11">
      <c r="A104" s="8" t="s">
        <v>111</v>
      </c>
      <c r="B104" s="8"/>
      <c r="C104" s="8"/>
      <c r="D104" s="8"/>
      <c r="E104" s="8"/>
      <c r="F104" s="8"/>
      <c r="G104" s="8"/>
      <c r="H104" s="8"/>
      <c r="I104" s="8">
        <v>100</v>
      </c>
      <c r="J104" s="7">
        <f>+SUM(J96:J103,J90)</f>
        <v>97.2</v>
      </c>
      <c r="K104" s="7"/>
    </row>
    <row r="105" ht="30.15" customHeight="true" spans="1:11">
      <c r="A105" s="8" t="s">
        <v>112</v>
      </c>
      <c r="B105" s="11" t="s">
        <v>113</v>
      </c>
      <c r="C105" s="11"/>
      <c r="D105" s="11"/>
      <c r="E105" s="11"/>
      <c r="F105" s="11"/>
      <c r="G105" s="11"/>
      <c r="H105" s="11"/>
      <c r="I105" s="11"/>
      <c r="J105" s="11"/>
      <c r="K105" s="11"/>
    </row>
    <row r="106" ht="28.6" customHeight="true" spans="1:11">
      <c r="A106" s="8" t="s">
        <v>114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ht="31.65" customHeight="true" spans="1:11">
      <c r="A107" s="8" t="s">
        <v>115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ht="14.3" customHeight="true" spans="1:11">
      <c r="A108" s="12" t="s">
        <v>116</v>
      </c>
      <c r="B108" s="12"/>
      <c r="C108" s="12"/>
      <c r="D108" s="12"/>
      <c r="E108" s="12"/>
      <c r="F108" s="12" t="s">
        <v>117</v>
      </c>
      <c r="G108" s="12"/>
      <c r="H108" s="12"/>
      <c r="I108" s="12"/>
      <c r="J108" s="12"/>
      <c r="K108" s="12"/>
    </row>
    <row r="109" ht="14.3" customHeight="true" spans="1:1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ht="45.2" customHeight="true" spans="1:11">
      <c r="A110" s="6" t="s">
        <v>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ht="14.3" customHeight="true" spans="1:11">
      <c r="A111" s="7" t="s">
        <v>2</v>
      </c>
      <c r="B111" s="7"/>
      <c r="C111" s="7" t="s">
        <v>151</v>
      </c>
      <c r="D111" s="7"/>
      <c r="E111" s="7"/>
      <c r="F111" s="7"/>
      <c r="G111" s="7"/>
      <c r="H111" s="7"/>
      <c r="I111" s="7"/>
      <c r="J111" s="7"/>
      <c r="K111" s="7"/>
    </row>
    <row r="112" ht="25.6" customHeight="true" spans="1:11">
      <c r="A112" s="7" t="s">
        <v>4</v>
      </c>
      <c r="B112" s="7"/>
      <c r="C112" s="7" t="s">
        <v>5</v>
      </c>
      <c r="D112" s="7"/>
      <c r="E112" s="7"/>
      <c r="F112" s="7"/>
      <c r="G112" s="7"/>
      <c r="H112" s="1" t="s">
        <v>6</v>
      </c>
      <c r="I112" s="8" t="s">
        <v>7</v>
      </c>
      <c r="J112" s="8"/>
      <c r="K112" s="8"/>
    </row>
    <row r="113" ht="14.3" customHeight="true" spans="1:11">
      <c r="A113" s="7" t="s">
        <v>8</v>
      </c>
      <c r="B113" s="7" t="s">
        <v>9</v>
      </c>
      <c r="C113" s="8" t="s">
        <v>10</v>
      </c>
      <c r="D113" s="8"/>
      <c r="E113" s="8"/>
      <c r="F113" s="8"/>
      <c r="G113" s="8"/>
      <c r="H113" s="15" t="s">
        <v>11</v>
      </c>
      <c r="I113" s="15"/>
      <c r="J113" s="15"/>
      <c r="K113" s="15"/>
    </row>
    <row r="114" ht="35.4" customHeight="true" spans="1:11">
      <c r="A114" s="7"/>
      <c r="B114" s="7"/>
      <c r="C114" s="7" t="s">
        <v>152</v>
      </c>
      <c r="D114" s="7"/>
      <c r="E114" s="7"/>
      <c r="F114" s="7"/>
      <c r="G114" s="7"/>
      <c r="H114" s="12" t="s">
        <v>13</v>
      </c>
      <c r="I114" s="12"/>
      <c r="J114" s="12"/>
      <c r="K114" s="12"/>
    </row>
    <row r="115" ht="34.65" customHeight="true" spans="1:11">
      <c r="A115" s="7"/>
      <c r="B115" s="7" t="s">
        <v>14</v>
      </c>
      <c r="C115" s="7"/>
      <c r="D115" s="7"/>
      <c r="E115" s="7"/>
      <c r="F115" s="7"/>
      <c r="G115" s="7"/>
      <c r="H115" s="7"/>
      <c r="I115" s="7"/>
      <c r="J115" s="7"/>
      <c r="K115" s="7"/>
    </row>
    <row r="116" ht="18.05" customHeight="true" spans="1:11">
      <c r="A116" s="8" t="s">
        <v>15</v>
      </c>
      <c r="B116" s="8" t="s">
        <v>16</v>
      </c>
      <c r="C116" s="8" t="s">
        <v>17</v>
      </c>
      <c r="D116" s="8" t="s">
        <v>18</v>
      </c>
      <c r="E116" s="8" t="s">
        <v>19</v>
      </c>
      <c r="F116" s="8"/>
      <c r="G116" s="8"/>
      <c r="H116" s="8" t="s">
        <v>20</v>
      </c>
      <c r="I116" s="8" t="s">
        <v>21</v>
      </c>
      <c r="J116" s="8" t="s">
        <v>22</v>
      </c>
      <c r="K116" s="8" t="s">
        <v>23</v>
      </c>
    </row>
    <row r="117" ht="17.3" customHeight="true" spans="1:11">
      <c r="A117" s="8"/>
      <c r="B117" s="8" t="s">
        <v>24</v>
      </c>
      <c r="C117" s="9">
        <v>100</v>
      </c>
      <c r="D117" s="9">
        <v>100</v>
      </c>
      <c r="E117" s="9">
        <v>100</v>
      </c>
      <c r="F117" s="9"/>
      <c r="G117" s="9"/>
      <c r="H117" s="16">
        <v>1</v>
      </c>
      <c r="I117" s="8">
        <v>10</v>
      </c>
      <c r="J117" s="8">
        <f>+H117*I117</f>
        <v>10</v>
      </c>
      <c r="K117" s="18" t="s">
        <v>25</v>
      </c>
    </row>
    <row r="118" ht="19.55" customHeight="true" spans="1:11">
      <c r="A118" s="8"/>
      <c r="B118" s="8" t="s">
        <v>26</v>
      </c>
      <c r="C118" s="9">
        <v>100</v>
      </c>
      <c r="D118" s="9">
        <v>100</v>
      </c>
      <c r="E118" s="9">
        <v>100</v>
      </c>
      <c r="F118" s="9"/>
      <c r="G118" s="9"/>
      <c r="H118" s="16">
        <v>1</v>
      </c>
      <c r="I118" s="8" t="s">
        <v>27</v>
      </c>
      <c r="J118" s="8" t="s">
        <v>27</v>
      </c>
      <c r="K118" s="18"/>
    </row>
    <row r="119" ht="20.35" customHeight="true" spans="1:11">
      <c r="A119" s="8"/>
      <c r="B119" s="8" t="s">
        <v>28</v>
      </c>
      <c r="C119" s="9">
        <v>0</v>
      </c>
      <c r="D119" s="9">
        <v>0</v>
      </c>
      <c r="E119" s="9">
        <v>0</v>
      </c>
      <c r="F119" s="9"/>
      <c r="G119" s="9"/>
      <c r="H119" s="16">
        <v>0</v>
      </c>
      <c r="I119" s="8" t="s">
        <v>27</v>
      </c>
      <c r="J119" s="8" t="s">
        <v>27</v>
      </c>
      <c r="K119" s="18"/>
    </row>
    <row r="120" ht="18.05" customHeight="true" spans="1:11">
      <c r="A120" s="8"/>
      <c r="B120" s="8" t="s">
        <v>29</v>
      </c>
      <c r="C120" s="9">
        <v>0</v>
      </c>
      <c r="D120" s="9">
        <v>0</v>
      </c>
      <c r="E120" s="9">
        <v>0</v>
      </c>
      <c r="F120" s="9"/>
      <c r="G120" s="9"/>
      <c r="H120" s="16">
        <v>0</v>
      </c>
      <c r="I120" s="8" t="s">
        <v>27</v>
      </c>
      <c r="J120" s="8" t="s">
        <v>27</v>
      </c>
      <c r="K120" s="18"/>
    </row>
    <row r="121" ht="16.95" customHeight="true" spans="1:11">
      <c r="A121" s="8"/>
      <c r="B121" s="8" t="s">
        <v>30</v>
      </c>
      <c r="C121" s="10"/>
      <c r="D121" s="10"/>
      <c r="E121" s="10"/>
      <c r="F121" s="10"/>
      <c r="G121" s="10"/>
      <c r="H121" s="10"/>
      <c r="I121" s="8" t="s">
        <v>27</v>
      </c>
      <c r="J121" s="8" t="s">
        <v>27</v>
      </c>
      <c r="K121" s="18"/>
    </row>
    <row r="122" ht="25.5" spans="1:11">
      <c r="A122" s="8" t="s">
        <v>31</v>
      </c>
      <c r="B122" s="8" t="s">
        <v>32</v>
      </c>
      <c r="C122" s="8" t="s">
        <v>33</v>
      </c>
      <c r="D122" s="8" t="s">
        <v>34</v>
      </c>
      <c r="E122" s="8" t="s">
        <v>35</v>
      </c>
      <c r="F122" s="8" t="s">
        <v>36</v>
      </c>
      <c r="G122" s="8" t="s">
        <v>37</v>
      </c>
      <c r="H122" s="8" t="s">
        <v>38</v>
      </c>
      <c r="I122" s="8" t="s">
        <v>21</v>
      </c>
      <c r="J122" s="8" t="s">
        <v>22</v>
      </c>
      <c r="K122" s="8" t="s">
        <v>39</v>
      </c>
    </row>
    <row r="123" ht="16.95" customHeight="true" spans="1:11">
      <c r="A123" s="8"/>
      <c r="B123" s="8" t="s">
        <v>40</v>
      </c>
      <c r="C123" s="8" t="s">
        <v>41</v>
      </c>
      <c r="D123" s="8" t="s">
        <v>153</v>
      </c>
      <c r="E123" s="8" t="s">
        <v>43</v>
      </c>
      <c r="F123" s="8" t="s">
        <v>48</v>
      </c>
      <c r="G123" s="8" t="s">
        <v>154</v>
      </c>
      <c r="H123" s="16">
        <v>1</v>
      </c>
      <c r="I123" s="8" t="s">
        <v>102</v>
      </c>
      <c r="J123" s="8">
        <f>+H123*I123</f>
        <v>7</v>
      </c>
      <c r="K123" s="10"/>
    </row>
    <row r="124" ht="22.6" customHeight="true" spans="1:11">
      <c r="A124" s="8"/>
      <c r="B124" s="8"/>
      <c r="C124" s="8"/>
      <c r="D124" s="8" t="s">
        <v>155</v>
      </c>
      <c r="E124" s="8" t="s">
        <v>43</v>
      </c>
      <c r="F124" s="8" t="s">
        <v>48</v>
      </c>
      <c r="G124" s="8" t="s">
        <v>154</v>
      </c>
      <c r="H124" s="16">
        <v>1</v>
      </c>
      <c r="I124" s="8" t="s">
        <v>102</v>
      </c>
      <c r="J124" s="8">
        <f t="shared" ref="J124:J134" si="3">+H124*I124</f>
        <v>7</v>
      </c>
      <c r="K124" s="10"/>
    </row>
    <row r="125" ht="22.6" customHeight="true" spans="1:11">
      <c r="A125" s="8"/>
      <c r="B125" s="8"/>
      <c r="C125" s="8"/>
      <c r="D125" s="8" t="s">
        <v>156</v>
      </c>
      <c r="E125" s="8" t="s">
        <v>43</v>
      </c>
      <c r="F125" s="8" t="s">
        <v>48</v>
      </c>
      <c r="G125" s="8" t="s">
        <v>154</v>
      </c>
      <c r="H125" s="16">
        <v>1</v>
      </c>
      <c r="I125" s="8" t="s">
        <v>102</v>
      </c>
      <c r="J125" s="8">
        <f t="shared" si="3"/>
        <v>7</v>
      </c>
      <c r="K125" s="10"/>
    </row>
    <row r="126" ht="33.9" customHeight="true" spans="1:11">
      <c r="A126" s="8"/>
      <c r="B126" s="8"/>
      <c r="C126" s="8"/>
      <c r="D126" s="8" t="s">
        <v>157</v>
      </c>
      <c r="E126" s="8" t="s">
        <v>43</v>
      </c>
      <c r="F126" s="8" t="s">
        <v>158</v>
      </c>
      <c r="G126" s="8" t="s">
        <v>154</v>
      </c>
      <c r="H126" s="16">
        <v>1</v>
      </c>
      <c r="I126" s="8" t="s">
        <v>102</v>
      </c>
      <c r="J126" s="8">
        <f t="shared" si="3"/>
        <v>7</v>
      </c>
      <c r="K126" s="10"/>
    </row>
    <row r="127" ht="16.95" customHeight="true" spans="1:11">
      <c r="A127" s="8"/>
      <c r="B127" s="8"/>
      <c r="C127" s="8"/>
      <c r="D127" s="8" t="s">
        <v>159</v>
      </c>
      <c r="E127" s="8" t="s">
        <v>43</v>
      </c>
      <c r="F127" s="8" t="s">
        <v>158</v>
      </c>
      <c r="G127" s="8" t="s">
        <v>154</v>
      </c>
      <c r="H127" s="16">
        <v>1</v>
      </c>
      <c r="I127" s="8" t="s">
        <v>102</v>
      </c>
      <c r="J127" s="8">
        <f t="shared" si="3"/>
        <v>7</v>
      </c>
      <c r="K127" s="10"/>
    </row>
    <row r="128" ht="56.5" customHeight="true" spans="1:11">
      <c r="A128" s="8"/>
      <c r="B128" s="8"/>
      <c r="C128" s="8" t="s">
        <v>60</v>
      </c>
      <c r="D128" s="8" t="s">
        <v>160</v>
      </c>
      <c r="E128" s="8" t="s">
        <v>62</v>
      </c>
      <c r="F128" s="8" t="s">
        <v>44</v>
      </c>
      <c r="G128" s="8" t="s">
        <v>63</v>
      </c>
      <c r="H128" s="16">
        <v>1</v>
      </c>
      <c r="I128" s="8" t="s">
        <v>102</v>
      </c>
      <c r="J128" s="8">
        <f t="shared" si="3"/>
        <v>7</v>
      </c>
      <c r="K128" s="10"/>
    </row>
    <row r="129" ht="22.6" customHeight="true" spans="1:11">
      <c r="A129" s="8"/>
      <c r="B129" s="8"/>
      <c r="C129" s="8" t="s">
        <v>70</v>
      </c>
      <c r="D129" s="8" t="s">
        <v>130</v>
      </c>
      <c r="E129" s="8" t="s">
        <v>121</v>
      </c>
      <c r="F129" s="8" t="s">
        <v>44</v>
      </c>
      <c r="G129" s="8" t="s">
        <v>63</v>
      </c>
      <c r="H129" s="16">
        <v>1</v>
      </c>
      <c r="I129" s="8" t="s">
        <v>102</v>
      </c>
      <c r="J129" s="8">
        <f t="shared" si="3"/>
        <v>7</v>
      </c>
      <c r="K129" s="10"/>
    </row>
    <row r="130" ht="45.2" customHeight="true" spans="1:11">
      <c r="A130" s="8"/>
      <c r="B130" s="8"/>
      <c r="C130" s="8"/>
      <c r="D130" s="8" t="s">
        <v>161</v>
      </c>
      <c r="E130" s="8" t="s">
        <v>121</v>
      </c>
      <c r="F130" s="8" t="s">
        <v>44</v>
      </c>
      <c r="G130" s="8" t="s">
        <v>63</v>
      </c>
      <c r="H130" s="16">
        <v>1</v>
      </c>
      <c r="I130" s="8" t="s">
        <v>102</v>
      </c>
      <c r="J130" s="8">
        <f t="shared" si="3"/>
        <v>7</v>
      </c>
      <c r="K130" s="10"/>
    </row>
    <row r="131" ht="79.1" customHeight="true" spans="1:11">
      <c r="A131" s="8"/>
      <c r="B131" s="8" t="s">
        <v>76</v>
      </c>
      <c r="C131" s="8" t="s">
        <v>81</v>
      </c>
      <c r="D131" s="8" t="s">
        <v>162</v>
      </c>
      <c r="E131" s="8" t="s">
        <v>62</v>
      </c>
      <c r="F131" s="8" t="s">
        <v>44</v>
      </c>
      <c r="G131" s="8" t="s">
        <v>63</v>
      </c>
      <c r="H131" s="16">
        <v>1</v>
      </c>
      <c r="I131" s="8" t="s">
        <v>104</v>
      </c>
      <c r="J131" s="8">
        <f t="shared" si="3"/>
        <v>10</v>
      </c>
      <c r="K131" s="10"/>
    </row>
    <row r="132" ht="67.8" customHeight="true" spans="1:11">
      <c r="A132" s="8"/>
      <c r="B132" s="8"/>
      <c r="C132" s="8" t="s">
        <v>86</v>
      </c>
      <c r="D132" s="8" t="s">
        <v>163</v>
      </c>
      <c r="E132" s="8" t="s">
        <v>43</v>
      </c>
      <c r="F132" s="8" t="s">
        <v>44</v>
      </c>
      <c r="G132" s="8" t="s">
        <v>63</v>
      </c>
      <c r="H132" s="16">
        <v>1</v>
      </c>
      <c r="I132" s="8" t="s">
        <v>104</v>
      </c>
      <c r="J132" s="8">
        <f t="shared" si="3"/>
        <v>10</v>
      </c>
      <c r="K132" s="10"/>
    </row>
    <row r="133" ht="22.6" customHeight="true" spans="1:11">
      <c r="A133" s="8"/>
      <c r="B133" s="8" t="s">
        <v>91</v>
      </c>
      <c r="C133" s="8" t="s">
        <v>133</v>
      </c>
      <c r="D133" s="8" t="s">
        <v>164</v>
      </c>
      <c r="E133" s="8" t="s">
        <v>43</v>
      </c>
      <c r="F133" s="8" t="s">
        <v>73</v>
      </c>
      <c r="G133" s="8" t="s">
        <v>93</v>
      </c>
      <c r="H133" s="16">
        <v>1</v>
      </c>
      <c r="I133" s="8" t="s">
        <v>102</v>
      </c>
      <c r="J133" s="8">
        <f t="shared" si="3"/>
        <v>7</v>
      </c>
      <c r="K133" s="10"/>
    </row>
    <row r="134" ht="63.75" spans="1:11">
      <c r="A134" s="8"/>
      <c r="B134" s="8" t="s">
        <v>94</v>
      </c>
      <c r="C134" s="8" t="s">
        <v>95</v>
      </c>
      <c r="D134" s="8" t="s">
        <v>165</v>
      </c>
      <c r="E134" s="8" t="s">
        <v>72</v>
      </c>
      <c r="F134" s="8" t="s">
        <v>166</v>
      </c>
      <c r="G134" s="8" t="s">
        <v>98</v>
      </c>
      <c r="H134" s="16">
        <v>1</v>
      </c>
      <c r="I134" s="8" t="s">
        <v>102</v>
      </c>
      <c r="J134" s="8">
        <f t="shared" si="3"/>
        <v>7</v>
      </c>
      <c r="K134" s="10"/>
    </row>
    <row r="135" ht="14.3" customHeight="true" spans="1:11">
      <c r="A135" s="8" t="s">
        <v>111</v>
      </c>
      <c r="B135" s="8"/>
      <c r="C135" s="8"/>
      <c r="D135" s="8"/>
      <c r="E135" s="8"/>
      <c r="F135" s="8"/>
      <c r="G135" s="8"/>
      <c r="H135" s="8"/>
      <c r="I135" s="8">
        <v>100</v>
      </c>
      <c r="J135" s="7">
        <f>+SUM(J123:J134,J117)</f>
        <v>100</v>
      </c>
      <c r="K135" s="7"/>
    </row>
    <row r="136" ht="30.15" customHeight="true" spans="1:11">
      <c r="A136" s="8" t="s">
        <v>112</v>
      </c>
      <c r="B136" s="11" t="s">
        <v>113</v>
      </c>
      <c r="C136" s="11"/>
      <c r="D136" s="11"/>
      <c r="E136" s="11"/>
      <c r="F136" s="11"/>
      <c r="G136" s="11"/>
      <c r="H136" s="11"/>
      <c r="I136" s="11"/>
      <c r="J136" s="11"/>
      <c r="K136" s="11"/>
    </row>
    <row r="137" ht="28.6" customHeight="true" spans="1:11">
      <c r="A137" s="8" t="s">
        <v>114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ht="31.65" customHeight="true" spans="1:11">
      <c r="A138" s="8" t="s">
        <v>115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ht="14.3" customHeight="true" spans="1:11">
      <c r="A139" s="12" t="s">
        <v>116</v>
      </c>
      <c r="B139" s="12"/>
      <c r="C139" s="12"/>
      <c r="D139" s="12"/>
      <c r="E139" s="12"/>
      <c r="F139" s="12" t="s">
        <v>117</v>
      </c>
      <c r="G139" s="12"/>
      <c r="H139" s="12"/>
      <c r="I139" s="12"/>
      <c r="J139" s="12"/>
      <c r="K139" s="12"/>
    </row>
    <row r="140" ht="14.3" customHeight="true" spans="1:1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ht="45.2" customHeight="true" spans="1:11">
      <c r="A141" s="6" t="s">
        <v>1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ht="14.3" customHeight="true" spans="1:11">
      <c r="A142" s="7" t="s">
        <v>2</v>
      </c>
      <c r="B142" s="7"/>
      <c r="C142" s="7" t="s">
        <v>167</v>
      </c>
      <c r="D142" s="7"/>
      <c r="E142" s="7"/>
      <c r="F142" s="7"/>
      <c r="G142" s="7"/>
      <c r="H142" s="7"/>
      <c r="I142" s="7"/>
      <c r="J142" s="7"/>
      <c r="K142" s="7"/>
    </row>
    <row r="143" ht="25.6" customHeight="true" spans="1:11">
      <c r="A143" s="7" t="s">
        <v>4</v>
      </c>
      <c r="B143" s="7"/>
      <c r="C143" s="7" t="s">
        <v>5</v>
      </c>
      <c r="D143" s="7"/>
      <c r="E143" s="7"/>
      <c r="F143" s="7"/>
      <c r="G143" s="7"/>
      <c r="H143" s="1" t="s">
        <v>6</v>
      </c>
      <c r="I143" s="8" t="s">
        <v>7</v>
      </c>
      <c r="J143" s="8"/>
      <c r="K143" s="8"/>
    </row>
    <row r="144" ht="14.3" customHeight="true" spans="1:11">
      <c r="A144" s="7" t="s">
        <v>8</v>
      </c>
      <c r="B144" s="7" t="s">
        <v>9</v>
      </c>
      <c r="C144" s="8" t="s">
        <v>10</v>
      </c>
      <c r="D144" s="8"/>
      <c r="E144" s="8"/>
      <c r="F144" s="8"/>
      <c r="G144" s="8"/>
      <c r="H144" s="15" t="s">
        <v>11</v>
      </c>
      <c r="I144" s="15"/>
      <c r="J144" s="15"/>
      <c r="K144" s="15"/>
    </row>
    <row r="145" ht="35.4" customHeight="true" spans="1:11">
      <c r="A145" s="7"/>
      <c r="B145" s="7"/>
      <c r="C145" s="7" t="s">
        <v>168</v>
      </c>
      <c r="D145" s="7"/>
      <c r="E145" s="7"/>
      <c r="F145" s="7"/>
      <c r="G145" s="7"/>
      <c r="H145" s="12" t="s">
        <v>13</v>
      </c>
      <c r="I145" s="12"/>
      <c r="J145" s="12"/>
      <c r="K145" s="12"/>
    </row>
    <row r="146" ht="34.65" customHeight="true" spans="1:11">
      <c r="A146" s="7"/>
      <c r="B146" s="7" t="s">
        <v>14</v>
      </c>
      <c r="C146" s="7"/>
      <c r="D146" s="7"/>
      <c r="E146" s="7"/>
      <c r="F146" s="7"/>
      <c r="G146" s="7"/>
      <c r="H146" s="7"/>
      <c r="I146" s="7"/>
      <c r="J146" s="7"/>
      <c r="K146" s="7"/>
    </row>
    <row r="147" ht="18.05" customHeight="true" spans="1:11">
      <c r="A147" s="8" t="s">
        <v>15</v>
      </c>
      <c r="B147" s="8" t="s">
        <v>16</v>
      </c>
      <c r="C147" s="8" t="s">
        <v>17</v>
      </c>
      <c r="D147" s="8" t="s">
        <v>18</v>
      </c>
      <c r="E147" s="8" t="s">
        <v>19</v>
      </c>
      <c r="F147" s="8"/>
      <c r="G147" s="8"/>
      <c r="H147" s="8" t="s">
        <v>20</v>
      </c>
      <c r="I147" s="8" t="s">
        <v>21</v>
      </c>
      <c r="J147" s="8" t="s">
        <v>22</v>
      </c>
      <c r="K147" s="8" t="s">
        <v>23</v>
      </c>
    </row>
    <row r="148" ht="17.3" customHeight="true" spans="1:11">
      <c r="A148" s="8"/>
      <c r="B148" s="8" t="s">
        <v>24</v>
      </c>
      <c r="C148" s="9">
        <v>240</v>
      </c>
      <c r="D148" s="9">
        <v>240</v>
      </c>
      <c r="E148" s="9">
        <v>239.8</v>
      </c>
      <c r="F148" s="9"/>
      <c r="G148" s="9"/>
      <c r="H148" s="16">
        <v>0.999166666666667</v>
      </c>
      <c r="I148" s="8">
        <v>10</v>
      </c>
      <c r="J148" s="8">
        <f>+H148*I148</f>
        <v>9.99166666666667</v>
      </c>
      <c r="K148" s="18" t="s">
        <v>25</v>
      </c>
    </row>
    <row r="149" ht="19.55" customHeight="true" spans="1:11">
      <c r="A149" s="8"/>
      <c r="B149" s="8" t="s">
        <v>26</v>
      </c>
      <c r="C149" s="9">
        <v>240</v>
      </c>
      <c r="D149" s="9">
        <v>240</v>
      </c>
      <c r="E149" s="9">
        <v>239.8</v>
      </c>
      <c r="F149" s="9"/>
      <c r="G149" s="9"/>
      <c r="H149" s="16">
        <v>0.999166666666667</v>
      </c>
      <c r="I149" s="8" t="s">
        <v>27</v>
      </c>
      <c r="J149" s="8" t="s">
        <v>27</v>
      </c>
      <c r="K149" s="18"/>
    </row>
    <row r="150" ht="20.35" customHeight="true" spans="1:11">
      <c r="A150" s="8"/>
      <c r="B150" s="8" t="s">
        <v>28</v>
      </c>
      <c r="C150" s="9">
        <v>0</v>
      </c>
      <c r="D150" s="9">
        <v>0</v>
      </c>
      <c r="E150" s="9">
        <v>0</v>
      </c>
      <c r="F150" s="9"/>
      <c r="G150" s="9"/>
      <c r="H150" s="16">
        <v>0</v>
      </c>
      <c r="I150" s="8" t="s">
        <v>27</v>
      </c>
      <c r="J150" s="8" t="s">
        <v>27</v>
      </c>
      <c r="K150" s="18"/>
    </row>
    <row r="151" ht="18.05" customHeight="true" spans="1:11">
      <c r="A151" s="8"/>
      <c r="B151" s="8" t="s">
        <v>29</v>
      </c>
      <c r="C151" s="9">
        <v>0</v>
      </c>
      <c r="D151" s="9">
        <v>0</v>
      </c>
      <c r="E151" s="9">
        <v>0</v>
      </c>
      <c r="F151" s="9"/>
      <c r="G151" s="9"/>
      <c r="H151" s="16">
        <v>0</v>
      </c>
      <c r="I151" s="8" t="s">
        <v>27</v>
      </c>
      <c r="J151" s="8" t="s">
        <v>27</v>
      </c>
      <c r="K151" s="18"/>
    </row>
    <row r="152" ht="16.95" customHeight="true" spans="1:11">
      <c r="A152" s="8"/>
      <c r="B152" s="8" t="s">
        <v>30</v>
      </c>
      <c r="C152" s="10"/>
      <c r="D152" s="10"/>
      <c r="E152" s="10"/>
      <c r="F152" s="10"/>
      <c r="G152" s="10"/>
      <c r="H152" s="10"/>
      <c r="I152" s="8" t="s">
        <v>27</v>
      </c>
      <c r="J152" s="8" t="s">
        <v>27</v>
      </c>
      <c r="K152" s="18"/>
    </row>
    <row r="153" ht="22.6" customHeight="true" spans="1:11">
      <c r="A153" s="8" t="s">
        <v>31</v>
      </c>
      <c r="B153" s="8" t="s">
        <v>32</v>
      </c>
      <c r="C153" s="8" t="s">
        <v>33</v>
      </c>
      <c r="D153" s="8" t="s">
        <v>34</v>
      </c>
      <c r="E153" s="8" t="s">
        <v>35</v>
      </c>
      <c r="F153" s="8" t="s">
        <v>36</v>
      </c>
      <c r="G153" s="8" t="s">
        <v>37</v>
      </c>
      <c r="H153" s="8" t="s">
        <v>38</v>
      </c>
      <c r="I153" s="8" t="s">
        <v>21</v>
      </c>
      <c r="J153" s="8" t="s">
        <v>22</v>
      </c>
      <c r="K153" s="8" t="s">
        <v>39</v>
      </c>
    </row>
    <row r="154" ht="22.6" customHeight="true" spans="1:11">
      <c r="A154" s="8"/>
      <c r="B154" s="8" t="s">
        <v>40</v>
      </c>
      <c r="C154" s="8" t="s">
        <v>41</v>
      </c>
      <c r="D154" s="8" t="s">
        <v>169</v>
      </c>
      <c r="E154" s="8" t="s">
        <v>43</v>
      </c>
      <c r="F154" s="8" t="s">
        <v>53</v>
      </c>
      <c r="G154" s="8" t="s">
        <v>54</v>
      </c>
      <c r="H154" s="17">
        <v>1</v>
      </c>
      <c r="I154" s="8" t="s">
        <v>170</v>
      </c>
      <c r="J154" s="8">
        <f>+H154*I154</f>
        <v>3.5</v>
      </c>
      <c r="K154" s="10"/>
    </row>
    <row r="155" ht="16.95" customHeight="true" spans="1:11">
      <c r="A155" s="8"/>
      <c r="B155" s="8"/>
      <c r="C155" s="8"/>
      <c r="D155" s="8" t="s">
        <v>171</v>
      </c>
      <c r="E155" s="8" t="s">
        <v>43</v>
      </c>
      <c r="F155" s="8" t="s">
        <v>172</v>
      </c>
      <c r="G155" s="8" t="s">
        <v>173</v>
      </c>
      <c r="H155" s="17">
        <v>1</v>
      </c>
      <c r="I155" s="8" t="s">
        <v>170</v>
      </c>
      <c r="J155" s="8">
        <f t="shared" ref="J155:J173" si="4">+H155*I155</f>
        <v>3.5</v>
      </c>
      <c r="K155" s="10"/>
    </row>
    <row r="156" ht="16.95" customHeight="true" spans="1:11">
      <c r="A156" s="8"/>
      <c r="B156" s="8"/>
      <c r="C156" s="8"/>
      <c r="D156" s="8" t="s">
        <v>174</v>
      </c>
      <c r="E156" s="8" t="s">
        <v>43</v>
      </c>
      <c r="F156" s="8" t="s">
        <v>175</v>
      </c>
      <c r="G156" s="8" t="s">
        <v>176</v>
      </c>
      <c r="H156" s="17">
        <v>1</v>
      </c>
      <c r="I156" s="8" t="s">
        <v>170</v>
      </c>
      <c r="J156" s="8">
        <f t="shared" si="4"/>
        <v>3.5</v>
      </c>
      <c r="K156" s="10"/>
    </row>
    <row r="157" ht="22.6" customHeight="true" spans="1:11">
      <c r="A157" s="8"/>
      <c r="B157" s="8"/>
      <c r="C157" s="8"/>
      <c r="D157" s="8" t="s">
        <v>177</v>
      </c>
      <c r="E157" s="8" t="s">
        <v>43</v>
      </c>
      <c r="F157" s="8" t="s">
        <v>178</v>
      </c>
      <c r="G157" s="8" t="s">
        <v>154</v>
      </c>
      <c r="H157" s="17">
        <v>1</v>
      </c>
      <c r="I157" s="8" t="s">
        <v>170</v>
      </c>
      <c r="J157" s="8">
        <f t="shared" si="4"/>
        <v>3.5</v>
      </c>
      <c r="K157" s="10"/>
    </row>
    <row r="158" ht="16.95" customHeight="true" spans="1:11">
      <c r="A158" s="8"/>
      <c r="B158" s="8"/>
      <c r="C158" s="8"/>
      <c r="D158" s="8" t="s">
        <v>179</v>
      </c>
      <c r="E158" s="8" t="s">
        <v>43</v>
      </c>
      <c r="F158" s="8" t="s">
        <v>175</v>
      </c>
      <c r="G158" s="8" t="s">
        <v>180</v>
      </c>
      <c r="H158" s="17">
        <v>1</v>
      </c>
      <c r="I158" s="8" t="s">
        <v>170</v>
      </c>
      <c r="J158" s="8">
        <f t="shared" si="4"/>
        <v>3.5</v>
      </c>
      <c r="K158" s="10"/>
    </row>
    <row r="159" ht="16.95" customHeight="true" spans="1:11">
      <c r="A159" s="8"/>
      <c r="B159" s="8"/>
      <c r="C159" s="8"/>
      <c r="D159" s="8" t="s">
        <v>181</v>
      </c>
      <c r="E159" s="8" t="s">
        <v>43</v>
      </c>
      <c r="F159" s="8" t="s">
        <v>182</v>
      </c>
      <c r="G159" s="8" t="s">
        <v>183</v>
      </c>
      <c r="H159" s="17">
        <v>1</v>
      </c>
      <c r="I159" s="8" t="s">
        <v>170</v>
      </c>
      <c r="J159" s="8">
        <f t="shared" si="4"/>
        <v>3.5</v>
      </c>
      <c r="K159" s="10"/>
    </row>
    <row r="160" ht="16.95" customHeight="true" spans="1:11">
      <c r="A160" s="8"/>
      <c r="B160" s="8"/>
      <c r="C160" s="8"/>
      <c r="D160" s="8" t="s">
        <v>184</v>
      </c>
      <c r="E160" s="8" t="s">
        <v>43</v>
      </c>
      <c r="F160" s="8" t="s">
        <v>175</v>
      </c>
      <c r="G160" s="8" t="s">
        <v>185</v>
      </c>
      <c r="H160" s="17">
        <v>1</v>
      </c>
      <c r="I160" s="8" t="s">
        <v>170</v>
      </c>
      <c r="J160" s="8">
        <f t="shared" si="4"/>
        <v>3.5</v>
      </c>
      <c r="K160" s="10"/>
    </row>
    <row r="161" ht="22.6" customHeight="true" spans="1:11">
      <c r="A161" s="8"/>
      <c r="B161" s="8"/>
      <c r="C161" s="8"/>
      <c r="D161" s="8" t="s">
        <v>186</v>
      </c>
      <c r="E161" s="8" t="s">
        <v>43</v>
      </c>
      <c r="F161" s="8" t="s">
        <v>128</v>
      </c>
      <c r="G161" s="8" t="s">
        <v>185</v>
      </c>
      <c r="H161" s="17">
        <v>1</v>
      </c>
      <c r="I161" s="8" t="s">
        <v>170</v>
      </c>
      <c r="J161" s="8">
        <f t="shared" si="4"/>
        <v>3.5</v>
      </c>
      <c r="K161" s="10"/>
    </row>
    <row r="162" ht="16.95" customHeight="true" spans="1:11">
      <c r="A162" s="8"/>
      <c r="B162" s="8"/>
      <c r="C162" s="8" t="s">
        <v>60</v>
      </c>
      <c r="D162" s="8" t="s">
        <v>187</v>
      </c>
      <c r="E162" s="8" t="s">
        <v>62</v>
      </c>
      <c r="F162" s="8" t="s">
        <v>44</v>
      </c>
      <c r="G162" s="8" t="s">
        <v>63</v>
      </c>
      <c r="H162" s="17">
        <v>1</v>
      </c>
      <c r="I162" s="8" t="s">
        <v>170</v>
      </c>
      <c r="J162" s="8">
        <f t="shared" si="4"/>
        <v>3.5</v>
      </c>
      <c r="K162" s="10"/>
    </row>
    <row r="163" ht="22.6" customHeight="true" spans="1:11">
      <c r="A163" s="8"/>
      <c r="B163" s="8"/>
      <c r="C163" s="8"/>
      <c r="D163" s="8" t="s">
        <v>188</v>
      </c>
      <c r="E163" s="8" t="s">
        <v>62</v>
      </c>
      <c r="F163" s="8" t="s">
        <v>44</v>
      </c>
      <c r="G163" s="8" t="s">
        <v>63</v>
      </c>
      <c r="H163" s="17">
        <v>1</v>
      </c>
      <c r="I163" s="8" t="s">
        <v>170</v>
      </c>
      <c r="J163" s="8">
        <f t="shared" si="4"/>
        <v>3.5</v>
      </c>
      <c r="K163" s="10"/>
    </row>
    <row r="164" ht="22.6" customHeight="true" spans="1:11">
      <c r="A164" s="8"/>
      <c r="B164" s="8"/>
      <c r="C164" s="8"/>
      <c r="D164" s="8" t="s">
        <v>189</v>
      </c>
      <c r="E164" s="8" t="s">
        <v>62</v>
      </c>
      <c r="F164" s="8" t="s">
        <v>44</v>
      </c>
      <c r="G164" s="8" t="s">
        <v>63</v>
      </c>
      <c r="H164" s="17">
        <v>1</v>
      </c>
      <c r="I164" s="8" t="s">
        <v>170</v>
      </c>
      <c r="J164" s="8">
        <f t="shared" si="4"/>
        <v>3.5</v>
      </c>
      <c r="K164" s="10"/>
    </row>
    <row r="165" ht="22.6" customHeight="true" spans="1:11">
      <c r="A165" s="8"/>
      <c r="B165" s="8"/>
      <c r="C165" s="8"/>
      <c r="D165" s="8" t="s">
        <v>190</v>
      </c>
      <c r="E165" s="8" t="s">
        <v>62</v>
      </c>
      <c r="F165" s="8" t="s">
        <v>44</v>
      </c>
      <c r="G165" s="8" t="s">
        <v>63</v>
      </c>
      <c r="H165" s="17">
        <v>1</v>
      </c>
      <c r="I165" s="8" t="s">
        <v>170</v>
      </c>
      <c r="J165" s="8">
        <f t="shared" si="4"/>
        <v>3.5</v>
      </c>
      <c r="K165" s="10"/>
    </row>
    <row r="166" ht="22.6" customHeight="true" spans="1:11">
      <c r="A166" s="8"/>
      <c r="B166" s="8"/>
      <c r="C166" s="8"/>
      <c r="D166" s="8" t="s">
        <v>191</v>
      </c>
      <c r="E166" s="8" t="s">
        <v>62</v>
      </c>
      <c r="F166" s="8" t="s">
        <v>44</v>
      </c>
      <c r="G166" s="8" t="s">
        <v>63</v>
      </c>
      <c r="H166" s="17">
        <v>1</v>
      </c>
      <c r="I166" s="8" t="s">
        <v>170</v>
      </c>
      <c r="J166" s="8">
        <f t="shared" si="4"/>
        <v>3.5</v>
      </c>
      <c r="K166" s="10"/>
    </row>
    <row r="167" ht="22.6" customHeight="true" spans="1:11">
      <c r="A167" s="8"/>
      <c r="B167" s="8"/>
      <c r="C167" s="8"/>
      <c r="D167" s="8" t="s">
        <v>192</v>
      </c>
      <c r="E167" s="8" t="s">
        <v>62</v>
      </c>
      <c r="F167" s="8" t="s">
        <v>44</v>
      </c>
      <c r="G167" s="8" t="s">
        <v>63</v>
      </c>
      <c r="H167" s="17">
        <v>1</v>
      </c>
      <c r="I167" s="8" t="s">
        <v>170</v>
      </c>
      <c r="J167" s="8">
        <f t="shared" si="4"/>
        <v>3.5</v>
      </c>
      <c r="K167" s="10"/>
    </row>
    <row r="168" ht="22.6" customHeight="true" spans="1:11">
      <c r="A168" s="8"/>
      <c r="B168" s="8"/>
      <c r="C168" s="8"/>
      <c r="D168" s="8" t="s">
        <v>193</v>
      </c>
      <c r="E168" s="8" t="s">
        <v>62</v>
      </c>
      <c r="F168" s="8" t="s">
        <v>44</v>
      </c>
      <c r="G168" s="8" t="s">
        <v>63</v>
      </c>
      <c r="H168" s="17">
        <v>1</v>
      </c>
      <c r="I168" s="8" t="s">
        <v>170</v>
      </c>
      <c r="J168" s="8">
        <f t="shared" si="4"/>
        <v>3.5</v>
      </c>
      <c r="K168" s="10"/>
    </row>
    <row r="169" ht="22.6" customHeight="true" spans="1:11">
      <c r="A169" s="8"/>
      <c r="B169" s="8"/>
      <c r="C169" s="8" t="s">
        <v>70</v>
      </c>
      <c r="D169" s="8" t="s">
        <v>130</v>
      </c>
      <c r="E169" s="8" t="s">
        <v>121</v>
      </c>
      <c r="F169" s="8" t="s">
        <v>44</v>
      </c>
      <c r="G169" s="8" t="s">
        <v>63</v>
      </c>
      <c r="H169" s="17">
        <v>1</v>
      </c>
      <c r="I169" s="8" t="s">
        <v>170</v>
      </c>
      <c r="J169" s="8">
        <f t="shared" si="4"/>
        <v>3.5</v>
      </c>
      <c r="K169" s="10"/>
    </row>
    <row r="170" ht="79.1" customHeight="true" spans="1:11">
      <c r="A170" s="8"/>
      <c r="B170" s="8" t="s">
        <v>76</v>
      </c>
      <c r="C170" s="8" t="s">
        <v>81</v>
      </c>
      <c r="D170" s="8" t="s">
        <v>194</v>
      </c>
      <c r="E170" s="8" t="s">
        <v>62</v>
      </c>
      <c r="F170" s="8" t="s">
        <v>44</v>
      </c>
      <c r="G170" s="8" t="s">
        <v>63</v>
      </c>
      <c r="H170" s="17">
        <v>1</v>
      </c>
      <c r="I170" s="8" t="s">
        <v>104</v>
      </c>
      <c r="J170" s="8">
        <f t="shared" si="4"/>
        <v>10</v>
      </c>
      <c r="K170" s="10"/>
    </row>
    <row r="171" ht="79.1" customHeight="true" spans="1:11">
      <c r="A171" s="8"/>
      <c r="B171" s="8"/>
      <c r="C171" s="8" t="s">
        <v>86</v>
      </c>
      <c r="D171" s="8" t="s">
        <v>195</v>
      </c>
      <c r="E171" s="8" t="s">
        <v>43</v>
      </c>
      <c r="F171" s="8" t="s">
        <v>44</v>
      </c>
      <c r="G171" s="8" t="s">
        <v>63</v>
      </c>
      <c r="H171" s="17">
        <v>1</v>
      </c>
      <c r="I171" s="8" t="s">
        <v>104</v>
      </c>
      <c r="J171" s="8">
        <f t="shared" si="4"/>
        <v>10</v>
      </c>
      <c r="K171" s="10"/>
    </row>
    <row r="172" ht="22.6" customHeight="true" spans="1:11">
      <c r="A172" s="8"/>
      <c r="B172" s="8" t="s">
        <v>91</v>
      </c>
      <c r="C172" s="8" t="s">
        <v>133</v>
      </c>
      <c r="D172" s="8" t="s">
        <v>196</v>
      </c>
      <c r="E172" s="8" t="s">
        <v>43</v>
      </c>
      <c r="F172" s="8" t="s">
        <v>73</v>
      </c>
      <c r="G172" s="8" t="s">
        <v>93</v>
      </c>
      <c r="H172" s="17">
        <v>1</v>
      </c>
      <c r="I172" s="8" t="s">
        <v>102</v>
      </c>
      <c r="J172" s="8">
        <f t="shared" si="4"/>
        <v>7</v>
      </c>
      <c r="K172" s="10"/>
    </row>
    <row r="173" ht="22.6" customHeight="true" spans="1:11">
      <c r="A173" s="8"/>
      <c r="B173" s="8" t="s">
        <v>94</v>
      </c>
      <c r="C173" s="8" t="s">
        <v>95</v>
      </c>
      <c r="D173" s="8" t="s">
        <v>197</v>
      </c>
      <c r="E173" s="8" t="s">
        <v>72</v>
      </c>
      <c r="F173" s="8" t="s">
        <v>198</v>
      </c>
      <c r="G173" s="8" t="s">
        <v>98</v>
      </c>
      <c r="H173" s="17">
        <v>1</v>
      </c>
      <c r="I173" s="8" t="s">
        <v>102</v>
      </c>
      <c r="J173" s="8">
        <f t="shared" si="4"/>
        <v>7</v>
      </c>
      <c r="K173" s="10"/>
    </row>
    <row r="174" ht="14.3" customHeight="true" spans="1:11">
      <c r="A174" s="8" t="s">
        <v>111</v>
      </c>
      <c r="B174" s="8"/>
      <c r="C174" s="8"/>
      <c r="D174" s="8"/>
      <c r="E174" s="8"/>
      <c r="F174" s="8"/>
      <c r="G174" s="8"/>
      <c r="H174" s="8"/>
      <c r="I174" s="8">
        <v>100</v>
      </c>
      <c r="J174" s="7">
        <f>+SUM(J154:J173,J148)</f>
        <v>99.9916666666667</v>
      </c>
      <c r="K174" s="7"/>
    </row>
    <row r="175" ht="30.15" customHeight="true" spans="1:11">
      <c r="A175" s="8" t="s">
        <v>112</v>
      </c>
      <c r="B175" s="11" t="s">
        <v>113</v>
      </c>
      <c r="C175" s="11"/>
      <c r="D175" s="11"/>
      <c r="E175" s="11"/>
      <c r="F175" s="11"/>
      <c r="G175" s="11"/>
      <c r="H175" s="11"/>
      <c r="I175" s="11"/>
      <c r="J175" s="11"/>
      <c r="K175" s="11"/>
    </row>
    <row r="176" ht="28.6" customHeight="true" spans="1:11">
      <c r="A176" s="8" t="s">
        <v>114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ht="31.65" customHeight="true" spans="1:11">
      <c r="A177" s="8" t="s">
        <v>115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ht="14.3" customHeight="true" spans="1:11">
      <c r="A178" s="12" t="s">
        <v>116</v>
      </c>
      <c r="B178" s="12"/>
      <c r="C178" s="12"/>
      <c r="D178" s="12"/>
      <c r="E178" s="12"/>
      <c r="F178" s="12" t="s">
        <v>117</v>
      </c>
      <c r="G178" s="12"/>
      <c r="H178" s="12"/>
      <c r="I178" s="12"/>
      <c r="J178" s="12"/>
      <c r="K178" s="12"/>
    </row>
    <row r="179" ht="14.3" customHeight="true" spans="1:1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ht="45.2" customHeight="true" spans="1:11">
      <c r="A180" s="6" t="s">
        <v>1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ht="14.3" customHeight="true" spans="1:11">
      <c r="A181" s="7" t="s">
        <v>2</v>
      </c>
      <c r="B181" s="7"/>
      <c r="C181" s="7" t="s">
        <v>199</v>
      </c>
      <c r="D181" s="7"/>
      <c r="E181" s="7"/>
      <c r="F181" s="7"/>
      <c r="G181" s="7"/>
      <c r="H181" s="7"/>
      <c r="I181" s="7"/>
      <c r="J181" s="7"/>
      <c r="K181" s="7"/>
    </row>
    <row r="182" ht="25.6" customHeight="true" spans="1:11">
      <c r="A182" s="7" t="s">
        <v>4</v>
      </c>
      <c r="B182" s="7"/>
      <c r="C182" s="7" t="s">
        <v>5</v>
      </c>
      <c r="D182" s="7"/>
      <c r="E182" s="7"/>
      <c r="F182" s="7"/>
      <c r="G182" s="7"/>
      <c r="H182" s="1" t="s">
        <v>6</v>
      </c>
      <c r="I182" s="8" t="s">
        <v>7</v>
      </c>
      <c r="J182" s="8"/>
      <c r="K182" s="8"/>
    </row>
    <row r="183" ht="14.3" customHeight="true" spans="1:11">
      <c r="A183" s="7" t="s">
        <v>8</v>
      </c>
      <c r="B183" s="7" t="s">
        <v>9</v>
      </c>
      <c r="C183" s="8" t="s">
        <v>10</v>
      </c>
      <c r="D183" s="8"/>
      <c r="E183" s="8"/>
      <c r="F183" s="8"/>
      <c r="G183" s="8"/>
      <c r="H183" s="15" t="s">
        <v>11</v>
      </c>
      <c r="I183" s="15"/>
      <c r="J183" s="15"/>
      <c r="K183" s="15"/>
    </row>
    <row r="184" ht="45.2" customHeight="true" spans="1:11">
      <c r="A184" s="7"/>
      <c r="B184" s="7"/>
      <c r="C184" s="7" t="s">
        <v>200</v>
      </c>
      <c r="D184" s="7"/>
      <c r="E184" s="7"/>
      <c r="F184" s="7"/>
      <c r="G184" s="7"/>
      <c r="H184" s="12" t="s">
        <v>13</v>
      </c>
      <c r="I184" s="12"/>
      <c r="J184" s="12"/>
      <c r="K184" s="12"/>
    </row>
    <row r="185" ht="34.65" customHeight="true" spans="1:11">
      <c r="A185" s="7"/>
      <c r="B185" s="7" t="s">
        <v>14</v>
      </c>
      <c r="C185" s="7"/>
      <c r="D185" s="7"/>
      <c r="E185" s="7"/>
      <c r="F185" s="7"/>
      <c r="G185" s="7"/>
      <c r="H185" s="7"/>
      <c r="I185" s="7"/>
      <c r="J185" s="7"/>
      <c r="K185" s="7"/>
    </row>
    <row r="186" ht="18.05" customHeight="true" spans="1:11">
      <c r="A186" s="8" t="s">
        <v>15</v>
      </c>
      <c r="B186" s="8" t="s">
        <v>16</v>
      </c>
      <c r="C186" s="8" t="s">
        <v>17</v>
      </c>
      <c r="D186" s="8" t="s">
        <v>18</v>
      </c>
      <c r="E186" s="8" t="s">
        <v>19</v>
      </c>
      <c r="F186" s="8"/>
      <c r="G186" s="8"/>
      <c r="H186" s="8" t="s">
        <v>20</v>
      </c>
      <c r="I186" s="8" t="s">
        <v>21</v>
      </c>
      <c r="J186" s="8" t="s">
        <v>22</v>
      </c>
      <c r="K186" s="8" t="s">
        <v>23</v>
      </c>
    </row>
    <row r="187" ht="17.3" customHeight="true" spans="1:11">
      <c r="A187" s="8"/>
      <c r="B187" s="8" t="s">
        <v>24</v>
      </c>
      <c r="C187" s="9">
        <v>10</v>
      </c>
      <c r="D187" s="9">
        <v>10</v>
      </c>
      <c r="E187" s="9">
        <v>10</v>
      </c>
      <c r="F187" s="9"/>
      <c r="G187" s="9"/>
      <c r="H187" s="16">
        <v>1</v>
      </c>
      <c r="I187" s="8">
        <v>10</v>
      </c>
      <c r="J187" s="8">
        <f>+H187*I187</f>
        <v>10</v>
      </c>
      <c r="K187" s="18" t="s">
        <v>25</v>
      </c>
    </row>
    <row r="188" ht="19.55" customHeight="true" spans="1:11">
      <c r="A188" s="8"/>
      <c r="B188" s="8" t="s">
        <v>26</v>
      </c>
      <c r="C188" s="9">
        <v>10</v>
      </c>
      <c r="D188" s="9">
        <v>10</v>
      </c>
      <c r="E188" s="9">
        <v>10</v>
      </c>
      <c r="F188" s="9"/>
      <c r="G188" s="9"/>
      <c r="H188" s="16">
        <v>1</v>
      </c>
      <c r="I188" s="8" t="s">
        <v>27</v>
      </c>
      <c r="J188" s="8" t="s">
        <v>27</v>
      </c>
      <c r="K188" s="18"/>
    </row>
    <row r="189" ht="20.35" customHeight="true" spans="1:11">
      <c r="A189" s="8"/>
      <c r="B189" s="8" t="s">
        <v>28</v>
      </c>
      <c r="C189" s="9">
        <v>0</v>
      </c>
      <c r="D189" s="9">
        <v>0</v>
      </c>
      <c r="E189" s="9">
        <v>0</v>
      </c>
      <c r="F189" s="9"/>
      <c r="G189" s="9"/>
      <c r="H189" s="16">
        <v>0</v>
      </c>
      <c r="I189" s="8" t="s">
        <v>27</v>
      </c>
      <c r="J189" s="8" t="s">
        <v>27</v>
      </c>
      <c r="K189" s="18"/>
    </row>
    <row r="190" ht="18.05" customHeight="true" spans="1:11">
      <c r="A190" s="8"/>
      <c r="B190" s="8" t="s">
        <v>29</v>
      </c>
      <c r="C190" s="9">
        <v>0</v>
      </c>
      <c r="D190" s="9">
        <v>0</v>
      </c>
      <c r="E190" s="9">
        <v>0</v>
      </c>
      <c r="F190" s="9"/>
      <c r="G190" s="9"/>
      <c r="H190" s="16">
        <v>0</v>
      </c>
      <c r="I190" s="8" t="s">
        <v>27</v>
      </c>
      <c r="J190" s="8" t="s">
        <v>27</v>
      </c>
      <c r="K190" s="18"/>
    </row>
    <row r="191" ht="16.95" customHeight="true" spans="1:11">
      <c r="A191" s="8"/>
      <c r="B191" s="8" t="s">
        <v>30</v>
      </c>
      <c r="C191" s="10"/>
      <c r="D191" s="10"/>
      <c r="E191" s="10"/>
      <c r="F191" s="10"/>
      <c r="G191" s="10"/>
      <c r="H191" s="10"/>
      <c r="I191" s="8" t="s">
        <v>27</v>
      </c>
      <c r="J191" s="8" t="s">
        <v>27</v>
      </c>
      <c r="K191" s="18"/>
    </row>
    <row r="192" ht="22.6" customHeight="true" spans="1:11">
      <c r="A192" s="8" t="s">
        <v>31</v>
      </c>
      <c r="B192" s="8" t="s">
        <v>32</v>
      </c>
      <c r="C192" s="8" t="s">
        <v>33</v>
      </c>
      <c r="D192" s="8" t="s">
        <v>34</v>
      </c>
      <c r="E192" s="8" t="s">
        <v>35</v>
      </c>
      <c r="F192" s="8" t="s">
        <v>36</v>
      </c>
      <c r="G192" s="8" t="s">
        <v>37</v>
      </c>
      <c r="H192" s="8" t="s">
        <v>38</v>
      </c>
      <c r="I192" s="8" t="s">
        <v>21</v>
      </c>
      <c r="J192" s="8" t="s">
        <v>22</v>
      </c>
      <c r="K192" s="8" t="s">
        <v>39</v>
      </c>
    </row>
    <row r="193" ht="67.8" customHeight="true" spans="1:11">
      <c r="A193" s="8"/>
      <c r="B193" s="8" t="s">
        <v>40</v>
      </c>
      <c r="C193" s="8" t="s">
        <v>41</v>
      </c>
      <c r="D193" s="8" t="s">
        <v>201</v>
      </c>
      <c r="E193" s="8" t="s">
        <v>43</v>
      </c>
      <c r="F193" s="8" t="s">
        <v>104</v>
      </c>
      <c r="G193" s="8" t="s">
        <v>202</v>
      </c>
      <c r="H193" s="16">
        <v>1</v>
      </c>
      <c r="I193" s="8" t="s">
        <v>203</v>
      </c>
      <c r="J193" s="8">
        <f>+H193*I193</f>
        <v>15</v>
      </c>
      <c r="K193" s="10"/>
    </row>
    <row r="194" ht="16.95" customHeight="true" spans="1:11">
      <c r="A194" s="8"/>
      <c r="B194" s="8"/>
      <c r="C194" s="8" t="s">
        <v>60</v>
      </c>
      <c r="D194" s="8" t="s">
        <v>204</v>
      </c>
      <c r="E194" s="8" t="s">
        <v>62</v>
      </c>
      <c r="F194" s="8" t="s">
        <v>44</v>
      </c>
      <c r="G194" s="8" t="s">
        <v>63</v>
      </c>
      <c r="H194" s="16">
        <v>1</v>
      </c>
      <c r="I194" s="8" t="s">
        <v>203</v>
      </c>
      <c r="J194" s="8">
        <f t="shared" ref="J194:J199" si="5">+H194*I194</f>
        <v>15</v>
      </c>
      <c r="K194" s="10"/>
    </row>
    <row r="195" ht="22.6" customHeight="true" spans="1:11">
      <c r="A195" s="8"/>
      <c r="B195" s="8"/>
      <c r="C195" s="8" t="s">
        <v>70</v>
      </c>
      <c r="D195" s="8" t="s">
        <v>130</v>
      </c>
      <c r="E195" s="8" t="s">
        <v>121</v>
      </c>
      <c r="F195" s="8" t="s">
        <v>44</v>
      </c>
      <c r="G195" s="8" t="s">
        <v>63</v>
      </c>
      <c r="H195" s="16">
        <v>1</v>
      </c>
      <c r="I195" s="8" t="s">
        <v>104</v>
      </c>
      <c r="J195" s="8">
        <f t="shared" si="5"/>
        <v>10</v>
      </c>
      <c r="K195" s="10"/>
    </row>
    <row r="196" ht="33.9" customHeight="true" spans="1:11">
      <c r="A196" s="8"/>
      <c r="B196" s="8" t="s">
        <v>76</v>
      </c>
      <c r="C196" s="8" t="s">
        <v>81</v>
      </c>
      <c r="D196" s="8" t="s">
        <v>205</v>
      </c>
      <c r="E196" s="8" t="s">
        <v>62</v>
      </c>
      <c r="F196" s="8" t="s">
        <v>44</v>
      </c>
      <c r="G196" s="8" t="s">
        <v>63</v>
      </c>
      <c r="H196" s="16">
        <v>1</v>
      </c>
      <c r="I196" s="8" t="s">
        <v>203</v>
      </c>
      <c r="J196" s="8">
        <f t="shared" si="5"/>
        <v>15</v>
      </c>
      <c r="K196" s="10"/>
    </row>
    <row r="197" ht="22.6" customHeight="true" spans="1:11">
      <c r="A197" s="8"/>
      <c r="B197" s="8"/>
      <c r="C197" s="8" t="s">
        <v>86</v>
      </c>
      <c r="D197" s="8" t="s">
        <v>206</v>
      </c>
      <c r="E197" s="8" t="s">
        <v>43</v>
      </c>
      <c r="F197" s="8" t="s">
        <v>158</v>
      </c>
      <c r="G197" s="8" t="s">
        <v>63</v>
      </c>
      <c r="H197" s="16">
        <v>1</v>
      </c>
      <c r="I197" s="8" t="s">
        <v>203</v>
      </c>
      <c r="J197" s="8">
        <f t="shared" si="5"/>
        <v>15</v>
      </c>
      <c r="K197" s="10"/>
    </row>
    <row r="198" ht="22.6" customHeight="true" spans="1:11">
      <c r="A198" s="8"/>
      <c r="B198" s="8" t="s">
        <v>91</v>
      </c>
      <c r="C198" s="8" t="s">
        <v>133</v>
      </c>
      <c r="D198" s="8" t="s">
        <v>207</v>
      </c>
      <c r="E198" s="8" t="s">
        <v>43</v>
      </c>
      <c r="F198" s="8" t="s">
        <v>148</v>
      </c>
      <c r="G198" s="8" t="s">
        <v>93</v>
      </c>
      <c r="H198" s="16">
        <v>1</v>
      </c>
      <c r="I198" s="8" t="s">
        <v>104</v>
      </c>
      <c r="J198" s="8">
        <f t="shared" si="5"/>
        <v>10</v>
      </c>
      <c r="K198" s="10"/>
    </row>
    <row r="199" ht="90.45" customHeight="true" spans="1:11">
      <c r="A199" s="8"/>
      <c r="B199" s="8" t="s">
        <v>94</v>
      </c>
      <c r="C199" s="8" t="s">
        <v>95</v>
      </c>
      <c r="D199" s="8" t="s">
        <v>208</v>
      </c>
      <c r="E199" s="8" t="s">
        <v>72</v>
      </c>
      <c r="F199" s="8" t="s">
        <v>104</v>
      </c>
      <c r="G199" s="8" t="s">
        <v>98</v>
      </c>
      <c r="H199" s="16">
        <v>1</v>
      </c>
      <c r="I199" s="8" t="s">
        <v>104</v>
      </c>
      <c r="J199" s="8">
        <f t="shared" si="5"/>
        <v>10</v>
      </c>
      <c r="K199" s="10"/>
    </row>
    <row r="200" ht="14.3" customHeight="true" spans="1:11">
      <c r="A200" s="8" t="s">
        <v>111</v>
      </c>
      <c r="B200" s="8"/>
      <c r="C200" s="8"/>
      <c r="D200" s="8"/>
      <c r="E200" s="8"/>
      <c r="F200" s="8"/>
      <c r="G200" s="8"/>
      <c r="H200" s="8"/>
      <c r="I200" s="8">
        <v>100</v>
      </c>
      <c r="J200" s="7">
        <v>100</v>
      </c>
      <c r="K200" s="7"/>
    </row>
    <row r="201" ht="30.15" customHeight="true" spans="1:11">
      <c r="A201" s="8" t="s">
        <v>112</v>
      </c>
      <c r="B201" s="11" t="s">
        <v>113</v>
      </c>
      <c r="C201" s="11"/>
      <c r="D201" s="11"/>
      <c r="E201" s="11"/>
      <c r="F201" s="11"/>
      <c r="G201" s="11"/>
      <c r="H201" s="11"/>
      <c r="I201" s="11"/>
      <c r="J201" s="11"/>
      <c r="K201" s="11"/>
    </row>
    <row r="202" ht="28.6" customHeight="true" spans="1:11">
      <c r="A202" s="8" t="s">
        <v>114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ht="31.65" customHeight="true" spans="1:11">
      <c r="A203" s="8" t="s">
        <v>115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ht="14.3" customHeight="true" spans="1:11">
      <c r="A204" s="12" t="s">
        <v>116</v>
      </c>
      <c r="B204" s="12"/>
      <c r="C204" s="12"/>
      <c r="D204" s="12"/>
      <c r="E204" s="12"/>
      <c r="F204" s="12" t="s">
        <v>117</v>
      </c>
      <c r="G204" s="12"/>
      <c r="H204" s="12"/>
      <c r="I204" s="12"/>
      <c r="J204" s="12"/>
      <c r="K204" s="12"/>
    </row>
    <row r="205" ht="14.3" customHeight="true" spans="1:1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ht="45.2" customHeight="true" spans="1:11">
      <c r="A206" s="6" t="s">
        <v>1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ht="14.3" customHeight="true" spans="1:11">
      <c r="A207" s="7" t="s">
        <v>2</v>
      </c>
      <c r="B207" s="7"/>
      <c r="C207" s="7" t="s">
        <v>209</v>
      </c>
      <c r="D207" s="7"/>
      <c r="E207" s="7"/>
      <c r="F207" s="7"/>
      <c r="G207" s="7"/>
      <c r="H207" s="7"/>
      <c r="I207" s="7"/>
      <c r="J207" s="7"/>
      <c r="K207" s="7"/>
    </row>
    <row r="208" ht="25.6" customHeight="true" spans="1:11">
      <c r="A208" s="7" t="s">
        <v>4</v>
      </c>
      <c r="B208" s="7"/>
      <c r="C208" s="7" t="s">
        <v>5</v>
      </c>
      <c r="D208" s="7"/>
      <c r="E208" s="7"/>
      <c r="F208" s="7"/>
      <c r="G208" s="7"/>
      <c r="H208" s="1" t="s">
        <v>6</v>
      </c>
      <c r="I208" s="8" t="s">
        <v>7</v>
      </c>
      <c r="J208" s="8"/>
      <c r="K208" s="8"/>
    </row>
    <row r="209" ht="14.3" customHeight="true" spans="1:11">
      <c r="A209" s="7" t="s">
        <v>8</v>
      </c>
      <c r="B209" s="7" t="s">
        <v>9</v>
      </c>
      <c r="C209" s="8" t="s">
        <v>10</v>
      </c>
      <c r="D209" s="8"/>
      <c r="E209" s="8"/>
      <c r="F209" s="8"/>
      <c r="G209" s="8"/>
      <c r="H209" s="15" t="s">
        <v>11</v>
      </c>
      <c r="I209" s="15"/>
      <c r="J209" s="15"/>
      <c r="K209" s="15"/>
    </row>
    <row r="210" ht="67.8" customHeight="true" spans="1:11">
      <c r="A210" s="7"/>
      <c r="B210" s="7"/>
      <c r="C210" s="7" t="s">
        <v>210</v>
      </c>
      <c r="D210" s="7"/>
      <c r="E210" s="7"/>
      <c r="F210" s="7"/>
      <c r="G210" s="7"/>
      <c r="H210" s="12" t="s">
        <v>13</v>
      </c>
      <c r="I210" s="12"/>
      <c r="J210" s="12"/>
      <c r="K210" s="12"/>
    </row>
    <row r="211" ht="34.65" customHeight="true" spans="1:11">
      <c r="A211" s="7"/>
      <c r="B211" s="7" t="s">
        <v>14</v>
      </c>
      <c r="C211" s="7"/>
      <c r="D211" s="7"/>
      <c r="E211" s="7"/>
      <c r="F211" s="7"/>
      <c r="G211" s="7"/>
      <c r="H211" s="7"/>
      <c r="I211" s="7"/>
      <c r="J211" s="7"/>
      <c r="K211" s="7"/>
    </row>
    <row r="212" ht="18.05" customHeight="true" spans="1:11">
      <c r="A212" s="8" t="s">
        <v>15</v>
      </c>
      <c r="B212" s="8" t="s">
        <v>16</v>
      </c>
      <c r="C212" s="8" t="s">
        <v>17</v>
      </c>
      <c r="D212" s="8" t="s">
        <v>18</v>
      </c>
      <c r="E212" s="8" t="s">
        <v>19</v>
      </c>
      <c r="F212" s="8"/>
      <c r="G212" s="8"/>
      <c r="H212" s="8" t="s">
        <v>20</v>
      </c>
      <c r="I212" s="8" t="s">
        <v>21</v>
      </c>
      <c r="J212" s="8" t="s">
        <v>22</v>
      </c>
      <c r="K212" s="8" t="s">
        <v>23</v>
      </c>
    </row>
    <row r="213" ht="17.3" customHeight="true" spans="1:11">
      <c r="A213" s="8"/>
      <c r="B213" s="8" t="s">
        <v>24</v>
      </c>
      <c r="C213" s="9">
        <v>10</v>
      </c>
      <c r="D213" s="9">
        <v>10</v>
      </c>
      <c r="E213" s="9">
        <v>10</v>
      </c>
      <c r="F213" s="9"/>
      <c r="G213" s="9"/>
      <c r="H213" s="16">
        <v>1</v>
      </c>
      <c r="I213" s="8">
        <v>10</v>
      </c>
      <c r="J213" s="8">
        <v>10</v>
      </c>
      <c r="K213" s="18" t="s">
        <v>25</v>
      </c>
    </row>
    <row r="214" ht="19.55" customHeight="true" spans="1:11">
      <c r="A214" s="8"/>
      <c r="B214" s="8" t="s">
        <v>26</v>
      </c>
      <c r="C214" s="9">
        <v>10</v>
      </c>
      <c r="D214" s="9">
        <v>10</v>
      </c>
      <c r="E214" s="9">
        <v>10</v>
      </c>
      <c r="F214" s="9"/>
      <c r="G214" s="9"/>
      <c r="H214" s="16">
        <v>1</v>
      </c>
      <c r="I214" s="8" t="s">
        <v>27</v>
      </c>
      <c r="J214" s="8" t="s">
        <v>27</v>
      </c>
      <c r="K214" s="18"/>
    </row>
    <row r="215" ht="20.35" customHeight="true" spans="1:11">
      <c r="A215" s="8"/>
      <c r="B215" s="8" t="s">
        <v>28</v>
      </c>
      <c r="C215" s="9">
        <v>0</v>
      </c>
      <c r="D215" s="9">
        <v>0</v>
      </c>
      <c r="E215" s="9">
        <v>0</v>
      </c>
      <c r="F215" s="9"/>
      <c r="G215" s="9"/>
      <c r="H215" s="16">
        <v>0</v>
      </c>
      <c r="I215" s="8" t="s">
        <v>27</v>
      </c>
      <c r="J215" s="8" t="s">
        <v>27</v>
      </c>
      <c r="K215" s="18"/>
    </row>
    <row r="216" ht="18.05" customHeight="true" spans="1:11">
      <c r="A216" s="8"/>
      <c r="B216" s="8" t="s">
        <v>29</v>
      </c>
      <c r="C216" s="9">
        <v>0</v>
      </c>
      <c r="D216" s="9">
        <v>0</v>
      </c>
      <c r="E216" s="9">
        <v>0</v>
      </c>
      <c r="F216" s="9"/>
      <c r="G216" s="9"/>
      <c r="H216" s="16">
        <v>0</v>
      </c>
      <c r="I216" s="8" t="s">
        <v>27</v>
      </c>
      <c r="J216" s="8" t="s">
        <v>27</v>
      </c>
      <c r="K216" s="18"/>
    </row>
    <row r="217" ht="16.95" customHeight="true" spans="1:11">
      <c r="A217" s="8"/>
      <c r="B217" s="8" t="s">
        <v>30</v>
      </c>
      <c r="C217" s="10"/>
      <c r="D217" s="10"/>
      <c r="E217" s="10"/>
      <c r="F217" s="10"/>
      <c r="G217" s="10"/>
      <c r="H217" s="10"/>
      <c r="I217" s="8" t="s">
        <v>27</v>
      </c>
      <c r="J217" s="8" t="s">
        <v>27</v>
      </c>
      <c r="K217" s="18"/>
    </row>
    <row r="218" ht="22.6" customHeight="true" spans="1:11">
      <c r="A218" s="8" t="s">
        <v>31</v>
      </c>
      <c r="B218" s="8" t="s">
        <v>32</v>
      </c>
      <c r="C218" s="8" t="s">
        <v>33</v>
      </c>
      <c r="D218" s="8" t="s">
        <v>34</v>
      </c>
      <c r="E218" s="8" t="s">
        <v>35</v>
      </c>
      <c r="F218" s="8" t="s">
        <v>36</v>
      </c>
      <c r="G218" s="8" t="s">
        <v>37</v>
      </c>
      <c r="H218" s="8" t="s">
        <v>38</v>
      </c>
      <c r="I218" s="8" t="s">
        <v>21</v>
      </c>
      <c r="J218" s="8" t="s">
        <v>22</v>
      </c>
      <c r="K218" s="8" t="s">
        <v>39</v>
      </c>
    </row>
    <row r="219" ht="33.9" customHeight="true" spans="1:11">
      <c r="A219" s="8"/>
      <c r="B219" s="8" t="s">
        <v>40</v>
      </c>
      <c r="C219" s="8" t="s">
        <v>41</v>
      </c>
      <c r="D219" s="8" t="s">
        <v>211</v>
      </c>
      <c r="E219" s="8" t="s">
        <v>43</v>
      </c>
      <c r="F219" s="8" t="s">
        <v>48</v>
      </c>
      <c r="G219" s="8" t="s">
        <v>154</v>
      </c>
      <c r="H219" s="16">
        <v>1</v>
      </c>
      <c r="I219" s="8" t="s">
        <v>203</v>
      </c>
      <c r="J219" s="8">
        <f>+I219*H219</f>
        <v>15</v>
      </c>
      <c r="K219" s="10"/>
    </row>
    <row r="220" ht="124.35" customHeight="true" spans="1:11">
      <c r="A220" s="8"/>
      <c r="B220" s="8"/>
      <c r="C220" s="8" t="s">
        <v>60</v>
      </c>
      <c r="D220" s="8" t="s">
        <v>212</v>
      </c>
      <c r="E220" s="8" t="s">
        <v>62</v>
      </c>
      <c r="F220" s="8" t="s">
        <v>44</v>
      </c>
      <c r="G220" s="8" t="s">
        <v>63</v>
      </c>
      <c r="H220" s="16">
        <v>1</v>
      </c>
      <c r="I220" s="8" t="s">
        <v>203</v>
      </c>
      <c r="J220" s="8">
        <f t="shared" ref="J220:J225" si="6">+I220*H220</f>
        <v>15</v>
      </c>
      <c r="K220" s="10"/>
    </row>
    <row r="221" ht="22.6" customHeight="true" spans="1:11">
      <c r="A221" s="8"/>
      <c r="B221" s="8"/>
      <c r="C221" s="8" t="s">
        <v>70</v>
      </c>
      <c r="D221" s="8" t="s">
        <v>130</v>
      </c>
      <c r="E221" s="8" t="s">
        <v>121</v>
      </c>
      <c r="F221" s="8" t="s">
        <v>44</v>
      </c>
      <c r="G221" s="8" t="s">
        <v>63</v>
      </c>
      <c r="H221" s="16">
        <v>1</v>
      </c>
      <c r="I221" s="8" t="s">
        <v>203</v>
      </c>
      <c r="J221" s="8">
        <f t="shared" si="6"/>
        <v>15</v>
      </c>
      <c r="K221" s="10"/>
    </row>
    <row r="222" ht="33.9" customHeight="true" spans="1:11">
      <c r="A222" s="8"/>
      <c r="B222" s="8" t="s">
        <v>76</v>
      </c>
      <c r="C222" s="8" t="s">
        <v>81</v>
      </c>
      <c r="D222" s="8" t="s">
        <v>213</v>
      </c>
      <c r="E222" s="8" t="s">
        <v>62</v>
      </c>
      <c r="F222" s="8" t="s">
        <v>44</v>
      </c>
      <c r="G222" s="8" t="s">
        <v>63</v>
      </c>
      <c r="H222" s="16">
        <v>1</v>
      </c>
      <c r="I222" s="8" t="s">
        <v>104</v>
      </c>
      <c r="J222" s="8">
        <f t="shared" si="6"/>
        <v>10</v>
      </c>
      <c r="K222" s="10"/>
    </row>
    <row r="223" ht="22.6" customHeight="true" spans="1:11">
      <c r="A223" s="8"/>
      <c r="B223" s="8"/>
      <c r="C223" s="8" t="s">
        <v>86</v>
      </c>
      <c r="D223" s="8" t="s">
        <v>214</v>
      </c>
      <c r="E223" s="8" t="s">
        <v>43</v>
      </c>
      <c r="F223" s="8" t="s">
        <v>44</v>
      </c>
      <c r="G223" s="8" t="s">
        <v>63</v>
      </c>
      <c r="H223" s="16">
        <v>1</v>
      </c>
      <c r="I223" s="8" t="s">
        <v>104</v>
      </c>
      <c r="J223" s="8">
        <f t="shared" si="6"/>
        <v>10</v>
      </c>
      <c r="K223" s="10"/>
    </row>
    <row r="224" ht="22.6" customHeight="true" spans="1:11">
      <c r="A224" s="8"/>
      <c r="B224" s="8" t="s">
        <v>91</v>
      </c>
      <c r="C224" s="8" t="s">
        <v>133</v>
      </c>
      <c r="D224" s="8" t="s">
        <v>215</v>
      </c>
      <c r="E224" s="8" t="s">
        <v>43</v>
      </c>
      <c r="F224" s="8" t="s">
        <v>148</v>
      </c>
      <c r="G224" s="8" t="s">
        <v>93</v>
      </c>
      <c r="H224" s="16">
        <v>1</v>
      </c>
      <c r="I224" s="8" t="s">
        <v>104</v>
      </c>
      <c r="J224" s="8">
        <f t="shared" si="6"/>
        <v>10</v>
      </c>
      <c r="K224" s="10"/>
    </row>
    <row r="225" ht="45.2" customHeight="true" spans="1:11">
      <c r="A225" s="8"/>
      <c r="B225" s="8" t="s">
        <v>94</v>
      </c>
      <c r="C225" s="8" t="s">
        <v>95</v>
      </c>
      <c r="D225" s="8" t="s">
        <v>216</v>
      </c>
      <c r="E225" s="8" t="s">
        <v>72</v>
      </c>
      <c r="F225" s="8" t="s">
        <v>104</v>
      </c>
      <c r="G225" s="8" t="s">
        <v>98</v>
      </c>
      <c r="H225" s="16">
        <v>1</v>
      </c>
      <c r="I225" s="8" t="s">
        <v>203</v>
      </c>
      <c r="J225" s="8">
        <f t="shared" si="6"/>
        <v>15</v>
      </c>
      <c r="K225" s="10"/>
    </row>
    <row r="226" ht="14.3" customHeight="true" spans="1:11">
      <c r="A226" s="8" t="s">
        <v>111</v>
      </c>
      <c r="B226" s="8"/>
      <c r="C226" s="8"/>
      <c r="D226" s="8"/>
      <c r="E226" s="8"/>
      <c r="F226" s="8"/>
      <c r="G226" s="8"/>
      <c r="H226" s="8"/>
      <c r="I226" s="8">
        <v>100</v>
      </c>
      <c r="J226" s="7">
        <v>100</v>
      </c>
      <c r="K226" s="7"/>
    </row>
    <row r="227" ht="30.15" customHeight="true" spans="1:11">
      <c r="A227" s="8" t="s">
        <v>112</v>
      </c>
      <c r="B227" s="11" t="s">
        <v>113</v>
      </c>
      <c r="C227" s="11"/>
      <c r="D227" s="11"/>
      <c r="E227" s="11"/>
      <c r="F227" s="11"/>
      <c r="G227" s="11"/>
      <c r="H227" s="11"/>
      <c r="I227" s="11"/>
      <c r="J227" s="11"/>
      <c r="K227" s="11"/>
    </row>
    <row r="228" ht="28.6" customHeight="true" spans="1:11">
      <c r="A228" s="8" t="s">
        <v>114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</row>
    <row r="229" ht="31.65" customHeight="true" spans="1:11">
      <c r="A229" s="8" t="s">
        <v>115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</row>
    <row r="230" ht="14.3" customHeight="true" spans="1:11">
      <c r="A230" s="12" t="s">
        <v>116</v>
      </c>
      <c r="B230" s="12"/>
      <c r="C230" s="12"/>
      <c r="D230" s="12"/>
      <c r="E230" s="12"/>
      <c r="F230" s="12" t="s">
        <v>117</v>
      </c>
      <c r="G230" s="12"/>
      <c r="H230" s="12"/>
      <c r="I230" s="12"/>
      <c r="J230" s="12"/>
      <c r="K230" s="12"/>
    </row>
    <row r="231" ht="14.3" customHeight="true" spans="1:1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</row>
    <row r="232" ht="45.2" customHeight="true" spans="1:11">
      <c r="A232" s="6" t="s">
        <v>1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 ht="14.3" customHeight="true" spans="1:11">
      <c r="A233" s="7" t="s">
        <v>2</v>
      </c>
      <c r="B233" s="7"/>
      <c r="C233" s="7" t="s">
        <v>217</v>
      </c>
      <c r="D233" s="7"/>
      <c r="E233" s="7"/>
      <c r="F233" s="7"/>
      <c r="G233" s="7"/>
      <c r="H233" s="7"/>
      <c r="I233" s="7"/>
      <c r="J233" s="7"/>
      <c r="K233" s="7"/>
    </row>
    <row r="234" ht="25.6" customHeight="true" spans="1:11">
      <c r="A234" s="7" t="s">
        <v>4</v>
      </c>
      <c r="B234" s="7"/>
      <c r="C234" s="7" t="s">
        <v>5</v>
      </c>
      <c r="D234" s="7"/>
      <c r="E234" s="7"/>
      <c r="F234" s="7"/>
      <c r="G234" s="7"/>
      <c r="H234" s="1" t="s">
        <v>6</v>
      </c>
      <c r="I234" s="8" t="s">
        <v>7</v>
      </c>
      <c r="J234" s="8"/>
      <c r="K234" s="8"/>
    </row>
    <row r="235" ht="14.3" customHeight="true" spans="1:11">
      <c r="A235" s="7" t="s">
        <v>8</v>
      </c>
      <c r="B235" s="7" t="s">
        <v>9</v>
      </c>
      <c r="C235" s="8" t="s">
        <v>10</v>
      </c>
      <c r="D235" s="8"/>
      <c r="E235" s="8"/>
      <c r="F235" s="8"/>
      <c r="G235" s="8"/>
      <c r="H235" s="15" t="s">
        <v>11</v>
      </c>
      <c r="I235" s="15"/>
      <c r="J235" s="15"/>
      <c r="K235" s="15"/>
    </row>
    <row r="236" ht="45.2" customHeight="true" spans="1:11">
      <c r="A236" s="7"/>
      <c r="B236" s="7"/>
      <c r="C236" s="7" t="s">
        <v>218</v>
      </c>
      <c r="D236" s="7"/>
      <c r="E236" s="7"/>
      <c r="F236" s="7"/>
      <c r="G236" s="7"/>
      <c r="H236" s="12" t="s">
        <v>13</v>
      </c>
      <c r="I236" s="12"/>
      <c r="J236" s="12"/>
      <c r="K236" s="12"/>
    </row>
    <row r="237" ht="34.65" customHeight="true" spans="1:11">
      <c r="A237" s="7"/>
      <c r="B237" s="7" t="s">
        <v>14</v>
      </c>
      <c r="C237" s="7"/>
      <c r="D237" s="7"/>
      <c r="E237" s="7"/>
      <c r="F237" s="7"/>
      <c r="G237" s="7"/>
      <c r="H237" s="7"/>
      <c r="I237" s="7"/>
      <c r="J237" s="7"/>
      <c r="K237" s="7"/>
    </row>
    <row r="238" ht="18.05" customHeight="true" spans="1:11">
      <c r="A238" s="8" t="s">
        <v>15</v>
      </c>
      <c r="B238" s="8" t="s">
        <v>16</v>
      </c>
      <c r="C238" s="8" t="s">
        <v>17</v>
      </c>
      <c r="D238" s="8" t="s">
        <v>18</v>
      </c>
      <c r="E238" s="8" t="s">
        <v>19</v>
      </c>
      <c r="F238" s="8"/>
      <c r="G238" s="8"/>
      <c r="H238" s="8" t="s">
        <v>20</v>
      </c>
      <c r="I238" s="8" t="s">
        <v>21</v>
      </c>
      <c r="J238" s="8" t="s">
        <v>22</v>
      </c>
      <c r="K238" s="8" t="s">
        <v>23</v>
      </c>
    </row>
    <row r="239" ht="17.3" customHeight="true" spans="1:11">
      <c r="A239" s="8"/>
      <c r="B239" s="8" t="s">
        <v>24</v>
      </c>
      <c r="C239" s="9">
        <v>40</v>
      </c>
      <c r="D239" s="9">
        <v>40</v>
      </c>
      <c r="E239" s="9">
        <v>39.993</v>
      </c>
      <c r="F239" s="9"/>
      <c r="G239" s="9"/>
      <c r="H239" s="16">
        <v>0.999825</v>
      </c>
      <c r="I239" s="8">
        <v>10</v>
      </c>
      <c r="J239" s="8">
        <f>+H239*I239</f>
        <v>9.99825</v>
      </c>
      <c r="K239" s="18" t="s">
        <v>25</v>
      </c>
    </row>
    <row r="240" ht="19.55" customHeight="true" spans="1:11">
      <c r="A240" s="8"/>
      <c r="B240" s="8" t="s">
        <v>26</v>
      </c>
      <c r="C240" s="9">
        <v>40</v>
      </c>
      <c r="D240" s="9">
        <v>40</v>
      </c>
      <c r="E240" s="9">
        <v>39.993</v>
      </c>
      <c r="F240" s="9"/>
      <c r="G240" s="9"/>
      <c r="H240" s="16">
        <v>0.999825</v>
      </c>
      <c r="I240" s="8" t="s">
        <v>27</v>
      </c>
      <c r="J240" s="8" t="s">
        <v>27</v>
      </c>
      <c r="K240" s="18"/>
    </row>
    <row r="241" ht="20.35" customHeight="true" spans="1:11">
      <c r="A241" s="8"/>
      <c r="B241" s="8" t="s">
        <v>28</v>
      </c>
      <c r="C241" s="9">
        <v>0</v>
      </c>
      <c r="D241" s="9">
        <v>0</v>
      </c>
      <c r="E241" s="9">
        <v>0</v>
      </c>
      <c r="F241" s="9"/>
      <c r="G241" s="9"/>
      <c r="H241" s="16">
        <v>0</v>
      </c>
      <c r="I241" s="8" t="s">
        <v>27</v>
      </c>
      <c r="J241" s="8" t="s">
        <v>27</v>
      </c>
      <c r="K241" s="18"/>
    </row>
    <row r="242" ht="18.05" customHeight="true" spans="1:11">
      <c r="A242" s="8"/>
      <c r="B242" s="8" t="s">
        <v>29</v>
      </c>
      <c r="C242" s="9">
        <v>0</v>
      </c>
      <c r="D242" s="9">
        <v>0</v>
      </c>
      <c r="E242" s="9">
        <v>0</v>
      </c>
      <c r="F242" s="9"/>
      <c r="G242" s="9"/>
      <c r="H242" s="16">
        <v>0</v>
      </c>
      <c r="I242" s="8" t="s">
        <v>27</v>
      </c>
      <c r="J242" s="8" t="s">
        <v>27</v>
      </c>
      <c r="K242" s="18"/>
    </row>
    <row r="243" ht="16.95" customHeight="true" spans="1:11">
      <c r="A243" s="8"/>
      <c r="B243" s="8" t="s">
        <v>30</v>
      </c>
      <c r="C243" s="10"/>
      <c r="D243" s="10"/>
      <c r="E243" s="10"/>
      <c r="F243" s="10"/>
      <c r="G243" s="10"/>
      <c r="H243" s="10"/>
      <c r="I243" s="8" t="s">
        <v>27</v>
      </c>
      <c r="J243" s="8" t="s">
        <v>27</v>
      </c>
      <c r="K243" s="18"/>
    </row>
    <row r="244" ht="22.6" customHeight="true" spans="1:11">
      <c r="A244" s="8" t="s">
        <v>31</v>
      </c>
      <c r="B244" s="8" t="s">
        <v>32</v>
      </c>
      <c r="C244" s="8" t="s">
        <v>33</v>
      </c>
      <c r="D244" s="8" t="s">
        <v>34</v>
      </c>
      <c r="E244" s="8" t="s">
        <v>35</v>
      </c>
      <c r="F244" s="8" t="s">
        <v>36</v>
      </c>
      <c r="G244" s="8" t="s">
        <v>37</v>
      </c>
      <c r="H244" s="8" t="s">
        <v>38</v>
      </c>
      <c r="I244" s="8" t="s">
        <v>21</v>
      </c>
      <c r="J244" s="8" t="s">
        <v>22</v>
      </c>
      <c r="K244" s="8" t="s">
        <v>39</v>
      </c>
    </row>
    <row r="245" ht="90.45" customHeight="true" spans="1:11">
      <c r="A245" s="8"/>
      <c r="B245" s="8" t="s">
        <v>40</v>
      </c>
      <c r="C245" s="8" t="s">
        <v>41</v>
      </c>
      <c r="D245" s="8" t="s">
        <v>219</v>
      </c>
      <c r="E245" s="8" t="s">
        <v>121</v>
      </c>
      <c r="F245" s="8" t="s">
        <v>44</v>
      </c>
      <c r="G245" s="8" t="s">
        <v>63</v>
      </c>
      <c r="H245" s="17">
        <v>1</v>
      </c>
      <c r="I245" s="8" t="s">
        <v>220</v>
      </c>
      <c r="J245" s="8">
        <f>+H245*I245</f>
        <v>11.25</v>
      </c>
      <c r="K245" s="10"/>
    </row>
    <row r="246" ht="22.6" customHeight="true" spans="1:11">
      <c r="A246" s="8"/>
      <c r="B246" s="8"/>
      <c r="C246" s="8" t="s">
        <v>60</v>
      </c>
      <c r="D246" s="8" t="s">
        <v>221</v>
      </c>
      <c r="E246" s="8" t="s">
        <v>121</v>
      </c>
      <c r="F246" s="8" t="s">
        <v>222</v>
      </c>
      <c r="G246" s="8" t="s">
        <v>93</v>
      </c>
      <c r="H246" s="17">
        <v>1</v>
      </c>
      <c r="I246" s="8" t="s">
        <v>220</v>
      </c>
      <c r="J246" s="8">
        <f t="shared" ref="J246:J252" si="7">+H246*I246</f>
        <v>11.25</v>
      </c>
      <c r="K246" s="10"/>
    </row>
    <row r="247" ht="45.2" customHeight="true" spans="1:11">
      <c r="A247" s="8"/>
      <c r="B247" s="8"/>
      <c r="C247" s="8"/>
      <c r="D247" s="8" t="s">
        <v>223</v>
      </c>
      <c r="E247" s="8" t="s">
        <v>62</v>
      </c>
      <c r="F247" s="8" t="s">
        <v>44</v>
      </c>
      <c r="G247" s="8" t="s">
        <v>63</v>
      </c>
      <c r="H247" s="17">
        <v>1</v>
      </c>
      <c r="I247" s="8" t="s">
        <v>220</v>
      </c>
      <c r="J247" s="8">
        <f t="shared" si="7"/>
        <v>11.25</v>
      </c>
      <c r="K247" s="10"/>
    </row>
    <row r="248" ht="22.6" customHeight="true" spans="1:11">
      <c r="A248" s="8"/>
      <c r="B248" s="8"/>
      <c r="C248" s="8" t="s">
        <v>70</v>
      </c>
      <c r="D248" s="8" t="s">
        <v>130</v>
      </c>
      <c r="E248" s="8" t="s">
        <v>121</v>
      </c>
      <c r="F248" s="8" t="s">
        <v>44</v>
      </c>
      <c r="G248" s="8" t="s">
        <v>63</v>
      </c>
      <c r="H248" s="17">
        <v>1</v>
      </c>
      <c r="I248" s="8" t="s">
        <v>220</v>
      </c>
      <c r="J248" s="8">
        <f t="shared" si="7"/>
        <v>11.25</v>
      </c>
      <c r="K248" s="10"/>
    </row>
    <row r="249" ht="33.9" customHeight="true" spans="1:11">
      <c r="A249" s="8"/>
      <c r="B249" s="8" t="s">
        <v>76</v>
      </c>
      <c r="C249" s="8" t="s">
        <v>81</v>
      </c>
      <c r="D249" s="8" t="s">
        <v>224</v>
      </c>
      <c r="E249" s="8" t="s">
        <v>62</v>
      </c>
      <c r="F249" s="8" t="s">
        <v>44</v>
      </c>
      <c r="G249" s="8" t="s">
        <v>63</v>
      </c>
      <c r="H249" s="17">
        <v>1</v>
      </c>
      <c r="I249" s="8" t="s">
        <v>220</v>
      </c>
      <c r="J249" s="8">
        <f t="shared" si="7"/>
        <v>11.25</v>
      </c>
      <c r="K249" s="10"/>
    </row>
    <row r="250" ht="45.2" customHeight="true" spans="1:11">
      <c r="A250" s="8"/>
      <c r="B250" s="8"/>
      <c r="C250" s="8" t="s">
        <v>86</v>
      </c>
      <c r="D250" s="8" t="s">
        <v>225</v>
      </c>
      <c r="E250" s="8" t="s">
        <v>43</v>
      </c>
      <c r="F250" s="8" t="s">
        <v>44</v>
      </c>
      <c r="G250" s="8" t="s">
        <v>63</v>
      </c>
      <c r="H250" s="17">
        <v>1</v>
      </c>
      <c r="I250" s="8" t="s">
        <v>220</v>
      </c>
      <c r="J250" s="8">
        <f t="shared" si="7"/>
        <v>11.25</v>
      </c>
      <c r="K250" s="10"/>
    </row>
    <row r="251" ht="22.6" customHeight="true" spans="1:11">
      <c r="A251" s="8"/>
      <c r="B251" s="8" t="s">
        <v>91</v>
      </c>
      <c r="C251" s="8" t="s">
        <v>133</v>
      </c>
      <c r="D251" s="8" t="s">
        <v>226</v>
      </c>
      <c r="E251" s="8" t="s">
        <v>43</v>
      </c>
      <c r="F251" s="8" t="s">
        <v>73</v>
      </c>
      <c r="G251" s="8" t="s">
        <v>93</v>
      </c>
      <c r="H251" s="17">
        <v>1</v>
      </c>
      <c r="I251" s="8" t="s">
        <v>104</v>
      </c>
      <c r="J251" s="8">
        <f t="shared" si="7"/>
        <v>10</v>
      </c>
      <c r="K251" s="10"/>
    </row>
    <row r="252" ht="113.05" customHeight="true" spans="1:11">
      <c r="A252" s="8"/>
      <c r="B252" s="8" t="s">
        <v>94</v>
      </c>
      <c r="C252" s="8" t="s">
        <v>95</v>
      </c>
      <c r="D252" s="8" t="s">
        <v>227</v>
      </c>
      <c r="E252" s="8" t="s">
        <v>72</v>
      </c>
      <c r="F252" s="8" t="s">
        <v>172</v>
      </c>
      <c r="G252" s="8" t="s">
        <v>98</v>
      </c>
      <c r="H252" s="17">
        <v>1</v>
      </c>
      <c r="I252" s="8" t="s">
        <v>228</v>
      </c>
      <c r="J252" s="8">
        <f t="shared" si="7"/>
        <v>12.5</v>
      </c>
      <c r="K252" s="10"/>
    </row>
    <row r="253" ht="14.3" customHeight="true" spans="1:11">
      <c r="A253" s="8" t="s">
        <v>111</v>
      </c>
      <c r="B253" s="8"/>
      <c r="C253" s="8"/>
      <c r="D253" s="8"/>
      <c r="E253" s="8"/>
      <c r="F253" s="8"/>
      <c r="G253" s="8"/>
      <c r="H253" s="8"/>
      <c r="I253" s="8">
        <v>100</v>
      </c>
      <c r="J253" s="7">
        <f>+SUM(J245:J252,J239)</f>
        <v>99.99825</v>
      </c>
      <c r="K253" s="7"/>
    </row>
    <row r="254" ht="30.15" customHeight="true" spans="1:11">
      <c r="A254" s="8" t="s">
        <v>112</v>
      </c>
      <c r="B254" s="11" t="s">
        <v>113</v>
      </c>
      <c r="C254" s="11"/>
      <c r="D254" s="11"/>
      <c r="E254" s="11"/>
      <c r="F254" s="11"/>
      <c r="G254" s="11"/>
      <c r="H254" s="11"/>
      <c r="I254" s="11"/>
      <c r="J254" s="11"/>
      <c r="K254" s="11"/>
    </row>
    <row r="255" ht="28.6" customHeight="true" spans="1:11">
      <c r="A255" s="8" t="s">
        <v>114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</row>
    <row r="256" ht="31.65" customHeight="true" spans="1:11">
      <c r="A256" s="8" t="s">
        <v>115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</row>
    <row r="257" ht="14.3" customHeight="true" spans="1:11">
      <c r="A257" s="12" t="s">
        <v>116</v>
      </c>
      <c r="B257" s="12"/>
      <c r="C257" s="12"/>
      <c r="D257" s="12"/>
      <c r="E257" s="12"/>
      <c r="F257" s="12" t="s">
        <v>117</v>
      </c>
      <c r="G257" s="12"/>
      <c r="H257" s="12"/>
      <c r="I257" s="12"/>
      <c r="J257" s="12"/>
      <c r="K257" s="12"/>
    </row>
    <row r="258" ht="14.3" customHeight="true" spans="1:1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</row>
    <row r="259" ht="45.2" customHeight="true" spans="1:11">
      <c r="A259" s="6" t="s">
        <v>1</v>
      </c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 ht="14.3" customHeight="true" spans="1:11">
      <c r="A260" s="7" t="s">
        <v>2</v>
      </c>
      <c r="B260" s="7"/>
      <c r="C260" s="7" t="s">
        <v>229</v>
      </c>
      <c r="D260" s="7"/>
      <c r="E260" s="7"/>
      <c r="F260" s="7"/>
      <c r="G260" s="7"/>
      <c r="H260" s="7"/>
      <c r="I260" s="7"/>
      <c r="J260" s="7"/>
      <c r="K260" s="7"/>
    </row>
    <row r="261" ht="25.6" customHeight="true" spans="1:11">
      <c r="A261" s="7" t="s">
        <v>4</v>
      </c>
      <c r="B261" s="7"/>
      <c r="C261" s="7" t="s">
        <v>5</v>
      </c>
      <c r="D261" s="7"/>
      <c r="E261" s="7"/>
      <c r="F261" s="7"/>
      <c r="G261" s="7"/>
      <c r="H261" s="1" t="s">
        <v>6</v>
      </c>
      <c r="I261" s="8" t="s">
        <v>7</v>
      </c>
      <c r="J261" s="8"/>
      <c r="K261" s="8"/>
    </row>
    <row r="262" ht="14.3" customHeight="true" spans="1:11">
      <c r="A262" s="7" t="s">
        <v>8</v>
      </c>
      <c r="B262" s="7" t="s">
        <v>9</v>
      </c>
      <c r="C262" s="8" t="s">
        <v>10</v>
      </c>
      <c r="D262" s="8"/>
      <c r="E262" s="8"/>
      <c r="F262" s="8"/>
      <c r="G262" s="8"/>
      <c r="H262" s="15" t="s">
        <v>11</v>
      </c>
      <c r="I262" s="15"/>
      <c r="J262" s="15"/>
      <c r="K262" s="15"/>
    </row>
    <row r="263" ht="35.4" customHeight="true" spans="1:11">
      <c r="A263" s="7"/>
      <c r="B263" s="7"/>
      <c r="C263" s="7" t="s">
        <v>230</v>
      </c>
      <c r="D263" s="7"/>
      <c r="E263" s="7"/>
      <c r="F263" s="7"/>
      <c r="G263" s="7"/>
      <c r="H263" s="12" t="s">
        <v>13</v>
      </c>
      <c r="I263" s="12"/>
      <c r="J263" s="12"/>
      <c r="K263" s="12"/>
    </row>
    <row r="264" ht="34.65" customHeight="true" spans="1:11">
      <c r="A264" s="7"/>
      <c r="B264" s="7" t="s">
        <v>14</v>
      </c>
      <c r="C264" s="7"/>
      <c r="D264" s="7"/>
      <c r="E264" s="7"/>
      <c r="F264" s="7"/>
      <c r="G264" s="7"/>
      <c r="H264" s="7"/>
      <c r="I264" s="7"/>
      <c r="J264" s="7"/>
      <c r="K264" s="7"/>
    </row>
    <row r="265" ht="18.05" customHeight="true" spans="1:11">
      <c r="A265" s="8" t="s">
        <v>15</v>
      </c>
      <c r="B265" s="8" t="s">
        <v>16</v>
      </c>
      <c r="C265" s="8" t="s">
        <v>17</v>
      </c>
      <c r="D265" s="8" t="s">
        <v>18</v>
      </c>
      <c r="E265" s="8" t="s">
        <v>19</v>
      </c>
      <c r="F265" s="8"/>
      <c r="G265" s="8"/>
      <c r="H265" s="8" t="s">
        <v>20</v>
      </c>
      <c r="I265" s="8" t="s">
        <v>21</v>
      </c>
      <c r="J265" s="8" t="s">
        <v>22</v>
      </c>
      <c r="K265" s="8" t="s">
        <v>23</v>
      </c>
    </row>
    <row r="266" ht="17.3" customHeight="true" spans="1:11">
      <c r="A266" s="8"/>
      <c r="B266" s="8" t="s">
        <v>24</v>
      </c>
      <c r="C266" s="9">
        <v>310</v>
      </c>
      <c r="D266" s="9">
        <v>310</v>
      </c>
      <c r="E266" s="9">
        <v>309.9438</v>
      </c>
      <c r="F266" s="9"/>
      <c r="G266" s="9"/>
      <c r="H266" s="16">
        <v>0.999818709677419</v>
      </c>
      <c r="I266" s="8">
        <v>10</v>
      </c>
      <c r="J266" s="8">
        <v>9.99</v>
      </c>
      <c r="K266" s="18" t="s">
        <v>25</v>
      </c>
    </row>
    <row r="267" ht="19.55" customHeight="true" spans="1:11">
      <c r="A267" s="8"/>
      <c r="B267" s="8" t="s">
        <v>26</v>
      </c>
      <c r="C267" s="9">
        <v>310</v>
      </c>
      <c r="D267" s="9">
        <v>310</v>
      </c>
      <c r="E267" s="9">
        <v>309.9438</v>
      </c>
      <c r="F267" s="9"/>
      <c r="G267" s="9"/>
      <c r="H267" s="16">
        <v>0.999818709677419</v>
      </c>
      <c r="I267" s="8" t="s">
        <v>27</v>
      </c>
      <c r="J267" s="8" t="s">
        <v>27</v>
      </c>
      <c r="K267" s="18"/>
    </row>
    <row r="268" ht="20.35" customHeight="true" spans="1:11">
      <c r="A268" s="8"/>
      <c r="B268" s="8" t="s">
        <v>28</v>
      </c>
      <c r="C268" s="9">
        <v>0</v>
      </c>
      <c r="D268" s="9">
        <v>0</v>
      </c>
      <c r="E268" s="9">
        <v>0</v>
      </c>
      <c r="F268" s="9"/>
      <c r="G268" s="9"/>
      <c r="H268" s="16">
        <v>0</v>
      </c>
      <c r="I268" s="8" t="s">
        <v>27</v>
      </c>
      <c r="J268" s="8" t="s">
        <v>27</v>
      </c>
      <c r="K268" s="18"/>
    </row>
    <row r="269" ht="18.05" customHeight="true" spans="1:11">
      <c r="A269" s="8"/>
      <c r="B269" s="8" t="s">
        <v>29</v>
      </c>
      <c r="C269" s="9">
        <v>0</v>
      </c>
      <c r="D269" s="9">
        <v>0</v>
      </c>
      <c r="E269" s="9">
        <v>0</v>
      </c>
      <c r="F269" s="9"/>
      <c r="G269" s="9"/>
      <c r="H269" s="16">
        <v>0</v>
      </c>
      <c r="I269" s="8" t="s">
        <v>27</v>
      </c>
      <c r="J269" s="8" t="s">
        <v>27</v>
      </c>
      <c r="K269" s="18"/>
    </row>
    <row r="270" ht="16.95" customHeight="true" spans="1:11">
      <c r="A270" s="8"/>
      <c r="B270" s="8" t="s">
        <v>30</v>
      </c>
      <c r="C270" s="10"/>
      <c r="D270" s="10"/>
      <c r="E270" s="10"/>
      <c r="F270" s="10"/>
      <c r="G270" s="10"/>
      <c r="H270" s="10"/>
      <c r="I270" s="8" t="s">
        <v>27</v>
      </c>
      <c r="J270" s="8" t="s">
        <v>27</v>
      </c>
      <c r="K270" s="18"/>
    </row>
    <row r="271" ht="22.6" customHeight="true" spans="1:11">
      <c r="A271" s="8" t="s">
        <v>31</v>
      </c>
      <c r="B271" s="8" t="s">
        <v>32</v>
      </c>
      <c r="C271" s="8" t="s">
        <v>33</v>
      </c>
      <c r="D271" s="8" t="s">
        <v>34</v>
      </c>
      <c r="E271" s="8" t="s">
        <v>35</v>
      </c>
      <c r="F271" s="8" t="s">
        <v>36</v>
      </c>
      <c r="G271" s="8" t="s">
        <v>37</v>
      </c>
      <c r="H271" s="8" t="s">
        <v>38</v>
      </c>
      <c r="I271" s="8" t="s">
        <v>21</v>
      </c>
      <c r="J271" s="8" t="s">
        <v>22</v>
      </c>
      <c r="K271" s="8" t="s">
        <v>39</v>
      </c>
    </row>
    <row r="272" ht="22.6" customHeight="true" spans="1:11">
      <c r="A272" s="8"/>
      <c r="B272" s="8" t="s">
        <v>40</v>
      </c>
      <c r="C272" s="8" t="s">
        <v>41</v>
      </c>
      <c r="D272" s="8" t="s">
        <v>231</v>
      </c>
      <c r="E272" s="8" t="s">
        <v>121</v>
      </c>
      <c r="F272" s="8" t="s">
        <v>44</v>
      </c>
      <c r="G272" s="8" t="s">
        <v>63</v>
      </c>
      <c r="H272" s="17">
        <v>1</v>
      </c>
      <c r="I272" s="8" t="s">
        <v>220</v>
      </c>
      <c r="J272" s="8">
        <f>+H272*I272</f>
        <v>11.25</v>
      </c>
      <c r="K272" s="10"/>
    </row>
    <row r="273" ht="146.95" customHeight="true" spans="1:11">
      <c r="A273" s="8"/>
      <c r="B273" s="8"/>
      <c r="C273" s="8" t="s">
        <v>60</v>
      </c>
      <c r="D273" s="8" t="s">
        <v>232</v>
      </c>
      <c r="E273" s="8" t="s">
        <v>62</v>
      </c>
      <c r="F273" s="8" t="s">
        <v>44</v>
      </c>
      <c r="G273" s="8" t="s">
        <v>63</v>
      </c>
      <c r="H273" s="17">
        <v>1</v>
      </c>
      <c r="I273" s="8" t="s">
        <v>220</v>
      </c>
      <c r="J273" s="8">
        <f t="shared" ref="J273:J279" si="8">+H273*I273</f>
        <v>11.25</v>
      </c>
      <c r="K273" s="10"/>
    </row>
    <row r="274" ht="22.6" customHeight="true" spans="1:11">
      <c r="A274" s="8"/>
      <c r="B274" s="8"/>
      <c r="C274" s="8" t="s">
        <v>70</v>
      </c>
      <c r="D274" s="8" t="s">
        <v>233</v>
      </c>
      <c r="E274" s="8" t="s">
        <v>72</v>
      </c>
      <c r="F274" s="8" t="s">
        <v>234</v>
      </c>
      <c r="G274" s="8" t="s">
        <v>235</v>
      </c>
      <c r="H274" s="17">
        <v>1</v>
      </c>
      <c r="I274" s="8" t="s">
        <v>220</v>
      </c>
      <c r="J274" s="8">
        <f t="shared" si="8"/>
        <v>11.25</v>
      </c>
      <c r="K274" s="10"/>
    </row>
    <row r="275" ht="22.6" customHeight="true" spans="1:11">
      <c r="A275" s="8"/>
      <c r="B275" s="8"/>
      <c r="C275" s="8"/>
      <c r="D275" s="8" t="s">
        <v>130</v>
      </c>
      <c r="E275" s="8" t="s">
        <v>121</v>
      </c>
      <c r="F275" s="8" t="s">
        <v>44</v>
      </c>
      <c r="G275" s="8" t="s">
        <v>63</v>
      </c>
      <c r="H275" s="17">
        <v>1</v>
      </c>
      <c r="I275" s="8" t="s">
        <v>220</v>
      </c>
      <c r="J275" s="8">
        <f t="shared" si="8"/>
        <v>11.25</v>
      </c>
      <c r="K275" s="10"/>
    </row>
    <row r="276" ht="67.8" customHeight="true" spans="1:11">
      <c r="A276" s="8"/>
      <c r="B276" s="8" t="s">
        <v>76</v>
      </c>
      <c r="C276" s="8" t="s">
        <v>81</v>
      </c>
      <c r="D276" s="8" t="s">
        <v>236</v>
      </c>
      <c r="E276" s="8" t="s">
        <v>62</v>
      </c>
      <c r="F276" s="8" t="s">
        <v>44</v>
      </c>
      <c r="G276" s="8" t="s">
        <v>63</v>
      </c>
      <c r="H276" s="17">
        <v>1</v>
      </c>
      <c r="I276" s="8" t="s">
        <v>220</v>
      </c>
      <c r="J276" s="8">
        <f t="shared" si="8"/>
        <v>11.25</v>
      </c>
      <c r="K276" s="10"/>
    </row>
    <row r="277" ht="33.9" customHeight="true" spans="1:11">
      <c r="A277" s="8"/>
      <c r="B277" s="8"/>
      <c r="C277" s="8" t="s">
        <v>86</v>
      </c>
      <c r="D277" s="8" t="s">
        <v>237</v>
      </c>
      <c r="E277" s="8" t="s">
        <v>43</v>
      </c>
      <c r="F277" s="8" t="s">
        <v>44</v>
      </c>
      <c r="G277" s="8" t="s">
        <v>63</v>
      </c>
      <c r="H277" s="17">
        <v>1</v>
      </c>
      <c r="I277" s="8" t="s">
        <v>220</v>
      </c>
      <c r="J277" s="8">
        <f t="shared" si="8"/>
        <v>11.25</v>
      </c>
      <c r="K277" s="10"/>
    </row>
    <row r="278" ht="22.6" customHeight="true" spans="1:11">
      <c r="A278" s="8"/>
      <c r="B278" s="8" t="s">
        <v>91</v>
      </c>
      <c r="C278" s="8" t="s">
        <v>133</v>
      </c>
      <c r="D278" s="8" t="s">
        <v>238</v>
      </c>
      <c r="E278" s="8" t="s">
        <v>43</v>
      </c>
      <c r="F278" s="8" t="s">
        <v>73</v>
      </c>
      <c r="G278" s="8" t="s">
        <v>93</v>
      </c>
      <c r="H278" s="17">
        <v>1</v>
      </c>
      <c r="I278" s="8" t="s">
        <v>104</v>
      </c>
      <c r="J278" s="8">
        <f t="shared" si="8"/>
        <v>10</v>
      </c>
      <c r="K278" s="10"/>
    </row>
    <row r="279" ht="79.1" customHeight="true" spans="1:11">
      <c r="A279" s="8"/>
      <c r="B279" s="8" t="s">
        <v>94</v>
      </c>
      <c r="C279" s="8" t="s">
        <v>95</v>
      </c>
      <c r="D279" s="8" t="s">
        <v>239</v>
      </c>
      <c r="E279" s="8" t="s">
        <v>72</v>
      </c>
      <c r="F279" s="8" t="s">
        <v>240</v>
      </c>
      <c r="G279" s="8" t="s">
        <v>98</v>
      </c>
      <c r="H279" s="17">
        <v>1</v>
      </c>
      <c r="I279" s="8" t="s">
        <v>228</v>
      </c>
      <c r="J279" s="8">
        <f t="shared" si="8"/>
        <v>12.5</v>
      </c>
      <c r="K279" s="10"/>
    </row>
    <row r="280" ht="14.3" customHeight="true" spans="1:11">
      <c r="A280" s="8" t="s">
        <v>111</v>
      </c>
      <c r="B280" s="8"/>
      <c r="C280" s="8"/>
      <c r="D280" s="8"/>
      <c r="E280" s="8"/>
      <c r="F280" s="8"/>
      <c r="G280" s="8"/>
      <c r="H280" s="8"/>
      <c r="I280" s="8">
        <v>100</v>
      </c>
      <c r="J280" s="7">
        <f>+SUM(J272:J279,J266)</f>
        <v>99.99</v>
      </c>
      <c r="K280" s="7"/>
    </row>
    <row r="281" ht="30.15" customHeight="true" spans="1:11">
      <c r="A281" s="8" t="s">
        <v>112</v>
      </c>
      <c r="B281" s="11" t="s">
        <v>113</v>
      </c>
      <c r="C281" s="11"/>
      <c r="D281" s="11"/>
      <c r="E281" s="11"/>
      <c r="F281" s="11"/>
      <c r="G281" s="11"/>
      <c r="H281" s="11"/>
      <c r="I281" s="11"/>
      <c r="J281" s="11"/>
      <c r="K281" s="11"/>
    </row>
    <row r="282" ht="28.6" customHeight="true" spans="1:11">
      <c r="A282" s="8" t="s">
        <v>114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</row>
    <row r="283" ht="31.65" customHeight="true" spans="1:11">
      <c r="A283" s="8" t="s">
        <v>115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</row>
    <row r="284" ht="14.3" customHeight="true" spans="1:11">
      <c r="A284" s="12" t="s">
        <v>116</v>
      </c>
      <c r="B284" s="12"/>
      <c r="C284" s="12"/>
      <c r="D284" s="12"/>
      <c r="E284" s="12"/>
      <c r="F284" s="12" t="s">
        <v>117</v>
      </c>
      <c r="G284" s="12"/>
      <c r="H284" s="12"/>
      <c r="I284" s="12"/>
      <c r="J284" s="12"/>
      <c r="K284" s="12"/>
    </row>
    <row r="285" ht="14.3" customHeight="true" spans="1:1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</row>
    <row r="286" ht="45.2" customHeight="true" spans="1:11">
      <c r="A286" s="6" t="s">
        <v>1</v>
      </c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 ht="14.3" customHeight="true" spans="1:11">
      <c r="A287" s="7" t="s">
        <v>2</v>
      </c>
      <c r="B287" s="7"/>
      <c r="C287" s="7" t="s">
        <v>241</v>
      </c>
      <c r="D287" s="7"/>
      <c r="E287" s="7"/>
      <c r="F287" s="7"/>
      <c r="G287" s="7"/>
      <c r="H287" s="7"/>
      <c r="I287" s="7"/>
      <c r="J287" s="7"/>
      <c r="K287" s="7"/>
    </row>
    <row r="288" ht="25.6" customHeight="true" spans="1:11">
      <c r="A288" s="7" t="s">
        <v>4</v>
      </c>
      <c r="B288" s="7"/>
      <c r="C288" s="7" t="s">
        <v>5</v>
      </c>
      <c r="D288" s="7"/>
      <c r="E288" s="7"/>
      <c r="F288" s="7"/>
      <c r="G288" s="7"/>
      <c r="H288" s="1" t="s">
        <v>6</v>
      </c>
      <c r="I288" s="8" t="s">
        <v>7</v>
      </c>
      <c r="J288" s="8"/>
      <c r="K288" s="8"/>
    </row>
    <row r="289" ht="14.3" customHeight="true" spans="1:11">
      <c r="A289" s="7" t="s">
        <v>8</v>
      </c>
      <c r="B289" s="7" t="s">
        <v>9</v>
      </c>
      <c r="C289" s="8" t="s">
        <v>10</v>
      </c>
      <c r="D289" s="8"/>
      <c r="E289" s="8"/>
      <c r="F289" s="8"/>
      <c r="G289" s="8"/>
      <c r="H289" s="15" t="s">
        <v>11</v>
      </c>
      <c r="I289" s="15"/>
      <c r="J289" s="15"/>
      <c r="K289" s="15"/>
    </row>
    <row r="290" ht="35.4" customHeight="true" spans="1:11">
      <c r="A290" s="7"/>
      <c r="B290" s="7"/>
      <c r="C290" s="7" t="s">
        <v>242</v>
      </c>
      <c r="D290" s="7"/>
      <c r="E290" s="7"/>
      <c r="F290" s="7"/>
      <c r="G290" s="7"/>
      <c r="H290" s="12" t="s">
        <v>13</v>
      </c>
      <c r="I290" s="12"/>
      <c r="J290" s="12"/>
      <c r="K290" s="12"/>
    </row>
    <row r="291" ht="34.65" customHeight="true" spans="1:11">
      <c r="A291" s="7"/>
      <c r="B291" s="7" t="s">
        <v>14</v>
      </c>
      <c r="C291" s="7"/>
      <c r="D291" s="7"/>
      <c r="E291" s="7"/>
      <c r="F291" s="7"/>
      <c r="G291" s="7"/>
      <c r="H291" s="7"/>
      <c r="I291" s="7"/>
      <c r="J291" s="7"/>
      <c r="K291" s="7"/>
    </row>
    <row r="292" ht="18.05" customHeight="true" spans="1:11">
      <c r="A292" s="8" t="s">
        <v>15</v>
      </c>
      <c r="B292" s="8" t="s">
        <v>16</v>
      </c>
      <c r="C292" s="8" t="s">
        <v>17</v>
      </c>
      <c r="D292" s="8" t="s">
        <v>18</v>
      </c>
      <c r="E292" s="8" t="s">
        <v>19</v>
      </c>
      <c r="F292" s="8"/>
      <c r="G292" s="8"/>
      <c r="H292" s="8" t="s">
        <v>20</v>
      </c>
      <c r="I292" s="8" t="s">
        <v>21</v>
      </c>
      <c r="J292" s="8" t="s">
        <v>22</v>
      </c>
      <c r="K292" s="8" t="s">
        <v>23</v>
      </c>
    </row>
    <row r="293" ht="17.3" customHeight="true" spans="1:11">
      <c r="A293" s="8"/>
      <c r="B293" s="8" t="s">
        <v>24</v>
      </c>
      <c r="C293" s="9">
        <v>2</v>
      </c>
      <c r="D293" s="9">
        <v>2</v>
      </c>
      <c r="E293" s="9">
        <v>2</v>
      </c>
      <c r="F293" s="9"/>
      <c r="G293" s="9"/>
      <c r="H293" s="16">
        <v>1</v>
      </c>
      <c r="I293" s="8">
        <v>10</v>
      </c>
      <c r="J293" s="8">
        <v>10</v>
      </c>
      <c r="K293" s="18" t="s">
        <v>25</v>
      </c>
    </row>
    <row r="294" ht="19.55" customHeight="true" spans="1:11">
      <c r="A294" s="8"/>
      <c r="B294" s="8" t="s">
        <v>26</v>
      </c>
      <c r="C294" s="9">
        <v>2</v>
      </c>
      <c r="D294" s="9">
        <v>2</v>
      </c>
      <c r="E294" s="9">
        <v>2</v>
      </c>
      <c r="F294" s="9"/>
      <c r="G294" s="9"/>
      <c r="H294" s="16">
        <v>1</v>
      </c>
      <c r="I294" s="8" t="s">
        <v>27</v>
      </c>
      <c r="J294" s="8" t="s">
        <v>27</v>
      </c>
      <c r="K294" s="18"/>
    </row>
    <row r="295" ht="20.35" customHeight="true" spans="1:11">
      <c r="A295" s="8"/>
      <c r="B295" s="8" t="s">
        <v>28</v>
      </c>
      <c r="C295" s="9">
        <v>0</v>
      </c>
      <c r="D295" s="9">
        <v>0</v>
      </c>
      <c r="E295" s="9">
        <v>0</v>
      </c>
      <c r="F295" s="9"/>
      <c r="G295" s="9"/>
      <c r="H295" s="16">
        <v>0</v>
      </c>
      <c r="I295" s="8" t="s">
        <v>27</v>
      </c>
      <c r="J295" s="8" t="s">
        <v>27</v>
      </c>
      <c r="K295" s="18"/>
    </row>
    <row r="296" ht="18.05" customHeight="true" spans="1:11">
      <c r="A296" s="8"/>
      <c r="B296" s="8" t="s">
        <v>29</v>
      </c>
      <c r="C296" s="9">
        <v>0</v>
      </c>
      <c r="D296" s="9">
        <v>0</v>
      </c>
      <c r="E296" s="9">
        <v>0</v>
      </c>
      <c r="F296" s="9"/>
      <c r="G296" s="9"/>
      <c r="H296" s="16">
        <v>0</v>
      </c>
      <c r="I296" s="8" t="s">
        <v>27</v>
      </c>
      <c r="J296" s="8" t="s">
        <v>27</v>
      </c>
      <c r="K296" s="18"/>
    </row>
    <row r="297" ht="16.95" customHeight="true" spans="1:11">
      <c r="A297" s="8"/>
      <c r="B297" s="8" t="s">
        <v>30</v>
      </c>
      <c r="C297" s="10"/>
      <c r="D297" s="10"/>
      <c r="E297" s="10"/>
      <c r="F297" s="10"/>
      <c r="G297" s="10"/>
      <c r="H297" s="10"/>
      <c r="I297" s="8" t="s">
        <v>27</v>
      </c>
      <c r="J297" s="8" t="s">
        <v>27</v>
      </c>
      <c r="K297" s="18"/>
    </row>
    <row r="298" ht="22.6" customHeight="true" spans="1:11">
      <c r="A298" s="8" t="s">
        <v>31</v>
      </c>
      <c r="B298" s="8" t="s">
        <v>32</v>
      </c>
      <c r="C298" s="8" t="s">
        <v>33</v>
      </c>
      <c r="D298" s="8" t="s">
        <v>34</v>
      </c>
      <c r="E298" s="8" t="s">
        <v>35</v>
      </c>
      <c r="F298" s="8" t="s">
        <v>36</v>
      </c>
      <c r="G298" s="8" t="s">
        <v>37</v>
      </c>
      <c r="H298" s="8" t="s">
        <v>38</v>
      </c>
      <c r="I298" s="8" t="s">
        <v>21</v>
      </c>
      <c r="J298" s="8" t="s">
        <v>22</v>
      </c>
      <c r="K298" s="8" t="s">
        <v>39</v>
      </c>
    </row>
    <row r="299" ht="16.95" customHeight="true" spans="1:11">
      <c r="A299" s="8"/>
      <c r="B299" s="8" t="s">
        <v>40</v>
      </c>
      <c r="C299" s="8" t="s">
        <v>41</v>
      </c>
      <c r="D299" s="8" t="s">
        <v>243</v>
      </c>
      <c r="E299" s="8" t="s">
        <v>121</v>
      </c>
      <c r="F299" s="8" t="s">
        <v>44</v>
      </c>
      <c r="G299" s="8" t="s">
        <v>202</v>
      </c>
      <c r="H299" s="16">
        <v>1</v>
      </c>
      <c r="I299" s="8" t="s">
        <v>100</v>
      </c>
      <c r="J299" s="8" t="s">
        <v>100</v>
      </c>
      <c r="K299" s="10"/>
    </row>
    <row r="300" ht="16.95" customHeight="true" spans="1:11">
      <c r="A300" s="8"/>
      <c r="B300" s="8"/>
      <c r="C300" s="8" t="s">
        <v>70</v>
      </c>
      <c r="D300" s="8" t="s">
        <v>244</v>
      </c>
      <c r="E300" s="8" t="s">
        <v>121</v>
      </c>
      <c r="F300" s="8" t="s">
        <v>44</v>
      </c>
      <c r="G300" s="8" t="s">
        <v>63</v>
      </c>
      <c r="H300" s="16">
        <v>1</v>
      </c>
      <c r="I300" s="8" t="s">
        <v>100</v>
      </c>
      <c r="J300" s="8" t="s">
        <v>100</v>
      </c>
      <c r="K300" s="10"/>
    </row>
    <row r="301" ht="90.45" customHeight="true" spans="1:11">
      <c r="A301" s="8"/>
      <c r="B301" s="8" t="s">
        <v>76</v>
      </c>
      <c r="C301" s="8" t="s">
        <v>81</v>
      </c>
      <c r="D301" s="8" t="s">
        <v>245</v>
      </c>
      <c r="E301" s="8" t="s">
        <v>121</v>
      </c>
      <c r="F301" s="8" t="s">
        <v>44</v>
      </c>
      <c r="G301" s="8" t="s">
        <v>63</v>
      </c>
      <c r="H301" s="16">
        <v>1</v>
      </c>
      <c r="I301" s="8" t="s">
        <v>228</v>
      </c>
      <c r="J301" s="8" t="s">
        <v>228</v>
      </c>
      <c r="K301" s="10"/>
    </row>
    <row r="302" ht="22.6" customHeight="true" spans="1:11">
      <c r="A302" s="8"/>
      <c r="B302" s="8"/>
      <c r="C302" s="8" t="s">
        <v>86</v>
      </c>
      <c r="D302" s="8" t="s">
        <v>246</v>
      </c>
      <c r="E302" s="8" t="s">
        <v>43</v>
      </c>
      <c r="F302" s="8" t="s">
        <v>44</v>
      </c>
      <c r="G302" s="8" t="s">
        <v>63</v>
      </c>
      <c r="H302" s="16">
        <v>1</v>
      </c>
      <c r="I302" s="8" t="s">
        <v>228</v>
      </c>
      <c r="J302" s="8" t="s">
        <v>228</v>
      </c>
      <c r="K302" s="10"/>
    </row>
    <row r="303" ht="22.6" customHeight="true" spans="1:11">
      <c r="A303" s="8"/>
      <c r="B303" s="8" t="s">
        <v>91</v>
      </c>
      <c r="C303" s="8" t="s">
        <v>91</v>
      </c>
      <c r="D303" s="8" t="s">
        <v>247</v>
      </c>
      <c r="E303" s="8" t="s">
        <v>43</v>
      </c>
      <c r="F303" s="8" t="s">
        <v>148</v>
      </c>
      <c r="G303" s="8" t="s">
        <v>93</v>
      </c>
      <c r="H303" s="16">
        <v>1</v>
      </c>
      <c r="I303" s="8" t="s">
        <v>104</v>
      </c>
      <c r="J303" s="8" t="s">
        <v>104</v>
      </c>
      <c r="K303" s="10"/>
    </row>
    <row r="304" ht="22.6" customHeight="true" spans="1:11">
      <c r="A304" s="8"/>
      <c r="B304" s="8" t="s">
        <v>94</v>
      </c>
      <c r="C304" s="8" t="s">
        <v>95</v>
      </c>
      <c r="D304" s="8" t="s">
        <v>248</v>
      </c>
      <c r="E304" s="8" t="s">
        <v>72</v>
      </c>
      <c r="F304" s="8" t="s">
        <v>158</v>
      </c>
      <c r="G304" s="8" t="s">
        <v>98</v>
      </c>
      <c r="H304" s="16">
        <v>1</v>
      </c>
      <c r="I304" s="8" t="s">
        <v>203</v>
      </c>
      <c r="J304" s="8" t="s">
        <v>203</v>
      </c>
      <c r="K304" s="10"/>
    </row>
    <row r="305" ht="14.3" customHeight="true" spans="1:11">
      <c r="A305" s="8" t="s">
        <v>111</v>
      </c>
      <c r="B305" s="8"/>
      <c r="C305" s="8"/>
      <c r="D305" s="8"/>
      <c r="E305" s="8"/>
      <c r="F305" s="8"/>
      <c r="G305" s="8"/>
      <c r="H305" s="8"/>
      <c r="I305" s="8">
        <v>100</v>
      </c>
      <c r="J305" s="8">
        <v>100</v>
      </c>
      <c r="K305" s="7"/>
    </row>
    <row r="306" ht="30.15" customHeight="true" spans="1:11">
      <c r="A306" s="8" t="s">
        <v>112</v>
      </c>
      <c r="B306" s="11" t="s">
        <v>113</v>
      </c>
      <c r="C306" s="11"/>
      <c r="D306" s="11"/>
      <c r="E306" s="11"/>
      <c r="F306" s="11"/>
      <c r="G306" s="11"/>
      <c r="H306" s="11"/>
      <c r="I306" s="11"/>
      <c r="J306" s="11"/>
      <c r="K306" s="11"/>
    </row>
    <row r="307" ht="28.6" customHeight="true" spans="1:11">
      <c r="A307" s="8" t="s">
        <v>114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</row>
    <row r="308" ht="31.65" customHeight="true" spans="1:11">
      <c r="A308" s="8" t="s">
        <v>115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</row>
    <row r="309" ht="14.3" customHeight="true" spans="1:11">
      <c r="A309" s="12" t="s">
        <v>116</v>
      </c>
      <c r="B309" s="12"/>
      <c r="C309" s="12"/>
      <c r="D309" s="12"/>
      <c r="E309" s="12"/>
      <c r="F309" s="12" t="s">
        <v>117</v>
      </c>
      <c r="G309" s="12"/>
      <c r="H309" s="12"/>
      <c r="I309" s="12"/>
      <c r="J309" s="12"/>
      <c r="K309" s="12"/>
    </row>
    <row r="310" ht="14.3" customHeight="true" spans="1:1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</row>
    <row r="311" ht="14.3" customHeight="true" spans="1: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</row>
    <row r="312" ht="45.2" customHeight="true" spans="1:11">
      <c r="A312" s="6" t="s">
        <v>1</v>
      </c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 ht="14.3" customHeight="true" spans="1:11">
      <c r="A313" s="7" t="s">
        <v>2</v>
      </c>
      <c r="B313" s="7"/>
      <c r="C313" s="7" t="s">
        <v>249</v>
      </c>
      <c r="D313" s="7"/>
      <c r="E313" s="7"/>
      <c r="F313" s="7"/>
      <c r="G313" s="7"/>
      <c r="H313" s="7"/>
      <c r="I313" s="7"/>
      <c r="J313" s="7"/>
      <c r="K313" s="7"/>
    </row>
    <row r="314" ht="25.6" customHeight="true" spans="1:11">
      <c r="A314" s="7" t="s">
        <v>4</v>
      </c>
      <c r="B314" s="7"/>
      <c r="C314" s="7" t="s">
        <v>5</v>
      </c>
      <c r="D314" s="7"/>
      <c r="E314" s="7"/>
      <c r="F314" s="7"/>
      <c r="G314" s="7"/>
      <c r="H314" s="1" t="s">
        <v>6</v>
      </c>
      <c r="I314" s="8" t="s">
        <v>7</v>
      </c>
      <c r="J314" s="8"/>
      <c r="K314" s="8"/>
    </row>
    <row r="315" ht="14.3" customHeight="true" spans="1:11">
      <c r="A315" s="7" t="s">
        <v>8</v>
      </c>
      <c r="B315" s="7" t="s">
        <v>9</v>
      </c>
      <c r="C315" s="8" t="s">
        <v>10</v>
      </c>
      <c r="D315" s="8"/>
      <c r="E315" s="8"/>
      <c r="F315" s="8"/>
      <c r="G315" s="8"/>
      <c r="H315" s="15" t="s">
        <v>11</v>
      </c>
      <c r="I315" s="15"/>
      <c r="J315" s="15"/>
      <c r="K315" s="15"/>
    </row>
    <row r="316" ht="35.4" customHeight="true" spans="1:11">
      <c r="A316" s="7"/>
      <c r="B316" s="7"/>
      <c r="C316" s="7" t="s">
        <v>250</v>
      </c>
      <c r="D316" s="7"/>
      <c r="E316" s="7"/>
      <c r="F316" s="7"/>
      <c r="G316" s="7"/>
      <c r="H316" s="12" t="s">
        <v>13</v>
      </c>
      <c r="I316" s="12"/>
      <c r="J316" s="12"/>
      <c r="K316" s="12"/>
    </row>
    <row r="317" ht="34.65" customHeight="true" spans="1:11">
      <c r="A317" s="7"/>
      <c r="B317" s="7" t="s">
        <v>14</v>
      </c>
      <c r="C317" s="7"/>
      <c r="D317" s="7"/>
      <c r="E317" s="7"/>
      <c r="F317" s="7"/>
      <c r="G317" s="7"/>
      <c r="H317" s="7"/>
      <c r="I317" s="7"/>
      <c r="J317" s="7"/>
      <c r="K317" s="7"/>
    </row>
    <row r="318" ht="18.05" customHeight="true" spans="1:11">
      <c r="A318" s="8" t="s">
        <v>15</v>
      </c>
      <c r="B318" s="8" t="s">
        <v>16</v>
      </c>
      <c r="C318" s="8" t="s">
        <v>17</v>
      </c>
      <c r="D318" s="8" t="s">
        <v>18</v>
      </c>
      <c r="E318" s="8" t="s">
        <v>19</v>
      </c>
      <c r="F318" s="8"/>
      <c r="G318" s="8"/>
      <c r="H318" s="8" t="s">
        <v>20</v>
      </c>
      <c r="I318" s="8" t="s">
        <v>21</v>
      </c>
      <c r="J318" s="8" t="s">
        <v>22</v>
      </c>
      <c r="K318" s="8" t="s">
        <v>23</v>
      </c>
    </row>
    <row r="319" ht="17.3" customHeight="true" spans="1:11">
      <c r="A319" s="8"/>
      <c r="B319" s="8" t="s">
        <v>24</v>
      </c>
      <c r="C319" s="9">
        <v>105.14</v>
      </c>
      <c r="D319" s="9">
        <v>105.14</v>
      </c>
      <c r="E319" s="9">
        <v>105.1</v>
      </c>
      <c r="F319" s="9"/>
      <c r="G319" s="9"/>
      <c r="H319" s="16">
        <v>0.999619554879209</v>
      </c>
      <c r="I319" s="8">
        <v>10</v>
      </c>
      <c r="J319" s="8">
        <v>9.99</v>
      </c>
      <c r="K319" s="18" t="s">
        <v>25</v>
      </c>
    </row>
    <row r="320" ht="19.55" customHeight="true" spans="1:11">
      <c r="A320" s="8"/>
      <c r="B320" s="8" t="s">
        <v>26</v>
      </c>
      <c r="C320" s="9">
        <v>105.14</v>
      </c>
      <c r="D320" s="9">
        <v>105.14</v>
      </c>
      <c r="E320" s="9">
        <v>105.1</v>
      </c>
      <c r="F320" s="9"/>
      <c r="G320" s="9"/>
      <c r="H320" s="16">
        <v>0.999619554879209</v>
      </c>
      <c r="I320" s="8" t="s">
        <v>27</v>
      </c>
      <c r="J320" s="8" t="s">
        <v>27</v>
      </c>
      <c r="K320" s="18"/>
    </row>
    <row r="321" ht="20.35" customHeight="true" spans="1:11">
      <c r="A321" s="8"/>
      <c r="B321" s="8" t="s">
        <v>28</v>
      </c>
      <c r="C321" s="9">
        <v>0</v>
      </c>
      <c r="D321" s="9">
        <v>0</v>
      </c>
      <c r="E321" s="9">
        <v>0</v>
      </c>
      <c r="F321" s="9"/>
      <c r="G321" s="9"/>
      <c r="H321" s="16">
        <v>0</v>
      </c>
      <c r="I321" s="8" t="s">
        <v>27</v>
      </c>
      <c r="J321" s="8" t="s">
        <v>27</v>
      </c>
      <c r="K321" s="18"/>
    </row>
    <row r="322" ht="18.05" customHeight="true" spans="1:11">
      <c r="A322" s="8"/>
      <c r="B322" s="8" t="s">
        <v>29</v>
      </c>
      <c r="C322" s="9">
        <v>0</v>
      </c>
      <c r="D322" s="9">
        <v>0</v>
      </c>
      <c r="E322" s="9">
        <v>0</v>
      </c>
      <c r="F322" s="9"/>
      <c r="G322" s="9"/>
      <c r="H322" s="16">
        <v>0</v>
      </c>
      <c r="I322" s="8" t="s">
        <v>27</v>
      </c>
      <c r="J322" s="8" t="s">
        <v>27</v>
      </c>
      <c r="K322" s="18"/>
    </row>
    <row r="323" ht="16.95" customHeight="true" spans="1:11">
      <c r="A323" s="8"/>
      <c r="B323" s="8" t="s">
        <v>30</v>
      </c>
      <c r="C323" s="10"/>
      <c r="D323" s="10"/>
      <c r="E323" s="10"/>
      <c r="F323" s="10"/>
      <c r="G323" s="10"/>
      <c r="H323" s="10"/>
      <c r="I323" s="8" t="s">
        <v>27</v>
      </c>
      <c r="J323" s="8" t="s">
        <v>27</v>
      </c>
      <c r="K323" s="18"/>
    </row>
    <row r="324" ht="22.6" customHeight="true" spans="1:11">
      <c r="A324" s="8" t="s">
        <v>31</v>
      </c>
      <c r="B324" s="8" t="s">
        <v>32</v>
      </c>
      <c r="C324" s="8" t="s">
        <v>33</v>
      </c>
      <c r="D324" s="8" t="s">
        <v>34</v>
      </c>
      <c r="E324" s="8" t="s">
        <v>35</v>
      </c>
      <c r="F324" s="8" t="s">
        <v>36</v>
      </c>
      <c r="G324" s="8" t="s">
        <v>37</v>
      </c>
      <c r="H324" s="8" t="s">
        <v>38</v>
      </c>
      <c r="I324" s="8" t="s">
        <v>21</v>
      </c>
      <c r="J324" s="8" t="s">
        <v>22</v>
      </c>
      <c r="K324" s="8" t="s">
        <v>39</v>
      </c>
    </row>
    <row r="325" ht="16.95" customHeight="true" spans="1:11">
      <c r="A325" s="8"/>
      <c r="B325" s="8" t="s">
        <v>40</v>
      </c>
      <c r="C325" s="8" t="s">
        <v>41</v>
      </c>
      <c r="D325" s="8" t="s">
        <v>251</v>
      </c>
      <c r="E325" s="8" t="s">
        <v>121</v>
      </c>
      <c r="F325" s="8" t="s">
        <v>44</v>
      </c>
      <c r="G325" s="8" t="s">
        <v>252</v>
      </c>
      <c r="H325" s="17">
        <v>1</v>
      </c>
      <c r="I325" s="8" t="s">
        <v>58</v>
      </c>
      <c r="J325" s="8">
        <f>+H325*I325</f>
        <v>8</v>
      </c>
      <c r="K325" s="10"/>
    </row>
    <row r="326" ht="16.95" customHeight="true" spans="1:11">
      <c r="A326" s="8"/>
      <c r="B326" s="8"/>
      <c r="C326" s="8"/>
      <c r="D326" s="8" t="s">
        <v>253</v>
      </c>
      <c r="E326" s="8" t="s">
        <v>121</v>
      </c>
      <c r="F326" s="8" t="s">
        <v>44</v>
      </c>
      <c r="G326" s="8" t="s">
        <v>252</v>
      </c>
      <c r="H326" s="17">
        <v>1</v>
      </c>
      <c r="I326" s="8" t="s">
        <v>104</v>
      </c>
      <c r="J326" s="8">
        <f t="shared" ref="J326:J335" si="9">+H326*I326</f>
        <v>10</v>
      </c>
      <c r="K326" s="10"/>
    </row>
    <row r="327" ht="33.9" customHeight="true" spans="1:11">
      <c r="A327" s="8"/>
      <c r="B327" s="8"/>
      <c r="C327" s="8"/>
      <c r="D327" s="8" t="s">
        <v>254</v>
      </c>
      <c r="E327" s="8" t="s">
        <v>121</v>
      </c>
      <c r="F327" s="8" t="s">
        <v>44</v>
      </c>
      <c r="G327" s="8" t="s">
        <v>252</v>
      </c>
      <c r="H327" s="17">
        <v>1</v>
      </c>
      <c r="I327" s="8" t="s">
        <v>104</v>
      </c>
      <c r="J327" s="8">
        <f t="shared" si="9"/>
        <v>10</v>
      </c>
      <c r="K327" s="10"/>
    </row>
    <row r="328" ht="16.95" customHeight="true" spans="1:11">
      <c r="A328" s="8"/>
      <c r="B328" s="8"/>
      <c r="C328" s="8" t="s">
        <v>60</v>
      </c>
      <c r="D328" s="8" t="s">
        <v>255</v>
      </c>
      <c r="E328" s="8" t="s">
        <v>62</v>
      </c>
      <c r="F328" s="8" t="s">
        <v>44</v>
      </c>
      <c r="G328" s="8" t="s">
        <v>63</v>
      </c>
      <c r="H328" s="17">
        <v>1</v>
      </c>
      <c r="I328" s="8" t="s">
        <v>58</v>
      </c>
      <c r="J328" s="8">
        <f t="shared" si="9"/>
        <v>8</v>
      </c>
      <c r="K328" s="10"/>
    </row>
    <row r="329" ht="16.95" customHeight="true" spans="1:11">
      <c r="A329" s="8"/>
      <c r="B329" s="8"/>
      <c r="C329" s="8" t="s">
        <v>70</v>
      </c>
      <c r="D329" s="8" t="s">
        <v>256</v>
      </c>
      <c r="E329" s="8" t="s">
        <v>121</v>
      </c>
      <c r="F329" s="8" t="s">
        <v>44</v>
      </c>
      <c r="G329" s="8" t="s">
        <v>63</v>
      </c>
      <c r="H329" s="17">
        <v>1</v>
      </c>
      <c r="I329" s="8" t="s">
        <v>104</v>
      </c>
      <c r="J329" s="8">
        <f t="shared" si="9"/>
        <v>10</v>
      </c>
      <c r="K329" s="10"/>
    </row>
    <row r="330" ht="158.25" customHeight="true" spans="1:11">
      <c r="A330" s="8"/>
      <c r="B330" s="8" t="s">
        <v>76</v>
      </c>
      <c r="C330" s="8" t="s">
        <v>81</v>
      </c>
      <c r="D330" s="8" t="s">
        <v>257</v>
      </c>
      <c r="E330" s="8" t="s">
        <v>62</v>
      </c>
      <c r="F330" s="8" t="s">
        <v>44</v>
      </c>
      <c r="G330" s="8" t="s">
        <v>63</v>
      </c>
      <c r="H330" s="17">
        <v>1</v>
      </c>
      <c r="I330" s="8" t="s">
        <v>104</v>
      </c>
      <c r="J330" s="8">
        <f t="shared" si="9"/>
        <v>10</v>
      </c>
      <c r="K330" s="10"/>
    </row>
    <row r="331" ht="16.95" customHeight="true" spans="1:11">
      <c r="A331" s="8"/>
      <c r="B331" s="8"/>
      <c r="C331" s="8" t="s">
        <v>86</v>
      </c>
      <c r="D331" s="8" t="s">
        <v>258</v>
      </c>
      <c r="E331" s="8" t="s">
        <v>43</v>
      </c>
      <c r="F331" s="8" t="s">
        <v>259</v>
      </c>
      <c r="G331" s="8" t="s">
        <v>63</v>
      </c>
      <c r="H331" s="17">
        <v>1</v>
      </c>
      <c r="I331" s="8" t="s">
        <v>104</v>
      </c>
      <c r="J331" s="8">
        <f t="shared" si="9"/>
        <v>10</v>
      </c>
      <c r="K331" s="10"/>
    </row>
    <row r="332" ht="16.95" customHeight="true" spans="1:11">
      <c r="A332" s="8"/>
      <c r="B332" s="8" t="s">
        <v>91</v>
      </c>
      <c r="C332" s="8" t="s">
        <v>91</v>
      </c>
      <c r="D332" s="8" t="s">
        <v>196</v>
      </c>
      <c r="E332" s="8" t="s">
        <v>43</v>
      </c>
      <c r="F332" s="8" t="s">
        <v>148</v>
      </c>
      <c r="G332" s="8" t="s">
        <v>93</v>
      </c>
      <c r="H332" s="17">
        <v>1</v>
      </c>
      <c r="I332" s="8" t="s">
        <v>259</v>
      </c>
      <c r="J332" s="8">
        <f t="shared" si="9"/>
        <v>6</v>
      </c>
      <c r="K332" s="10"/>
    </row>
    <row r="333" ht="16.95" customHeight="true" spans="1:11">
      <c r="A333" s="8"/>
      <c r="B333" s="8" t="s">
        <v>94</v>
      </c>
      <c r="C333" s="8" t="s">
        <v>95</v>
      </c>
      <c r="D333" s="8" t="s">
        <v>260</v>
      </c>
      <c r="E333" s="8" t="s">
        <v>72</v>
      </c>
      <c r="F333" s="8" t="s">
        <v>261</v>
      </c>
      <c r="G333" s="8" t="s">
        <v>98</v>
      </c>
      <c r="H333" s="17">
        <v>1</v>
      </c>
      <c r="I333" s="8" t="s">
        <v>259</v>
      </c>
      <c r="J333" s="8">
        <f t="shared" si="9"/>
        <v>6</v>
      </c>
      <c r="K333" s="10"/>
    </row>
    <row r="334" ht="16.95" customHeight="true" spans="1:11">
      <c r="A334" s="8"/>
      <c r="B334" s="8"/>
      <c r="C334" s="8"/>
      <c r="D334" s="8" t="s">
        <v>262</v>
      </c>
      <c r="E334" s="8" t="s">
        <v>72</v>
      </c>
      <c r="F334" s="8" t="s">
        <v>263</v>
      </c>
      <c r="G334" s="8" t="s">
        <v>98</v>
      </c>
      <c r="H334" s="17">
        <v>1</v>
      </c>
      <c r="I334" s="8" t="s">
        <v>259</v>
      </c>
      <c r="J334" s="8">
        <f t="shared" si="9"/>
        <v>6</v>
      </c>
      <c r="K334" s="10"/>
    </row>
    <row r="335" ht="45.2" customHeight="true" spans="1:11">
      <c r="A335" s="8"/>
      <c r="B335" s="8"/>
      <c r="C335" s="8"/>
      <c r="D335" s="8" t="s">
        <v>264</v>
      </c>
      <c r="E335" s="8" t="s">
        <v>72</v>
      </c>
      <c r="F335" s="8" t="s">
        <v>265</v>
      </c>
      <c r="G335" s="8" t="s">
        <v>98</v>
      </c>
      <c r="H335" s="17">
        <v>1</v>
      </c>
      <c r="I335" s="8" t="s">
        <v>259</v>
      </c>
      <c r="J335" s="8">
        <f t="shared" si="9"/>
        <v>6</v>
      </c>
      <c r="K335" s="10"/>
    </row>
    <row r="336" ht="14.3" customHeight="true" spans="1:11">
      <c r="A336" s="8" t="s">
        <v>111</v>
      </c>
      <c r="B336" s="8"/>
      <c r="C336" s="8"/>
      <c r="D336" s="8"/>
      <c r="E336" s="8"/>
      <c r="F336" s="8"/>
      <c r="G336" s="8"/>
      <c r="H336" s="8"/>
      <c r="I336" s="8">
        <v>100</v>
      </c>
      <c r="J336" s="7">
        <f>+SUM(J325:J335,J319)</f>
        <v>99.99</v>
      </c>
      <c r="K336" s="7"/>
    </row>
    <row r="337" ht="30.15" customHeight="true" spans="1:11">
      <c r="A337" s="8" t="s">
        <v>112</v>
      </c>
      <c r="B337" s="11" t="s">
        <v>113</v>
      </c>
      <c r="C337" s="11"/>
      <c r="D337" s="11"/>
      <c r="E337" s="11"/>
      <c r="F337" s="11"/>
      <c r="G337" s="11"/>
      <c r="H337" s="11"/>
      <c r="I337" s="11"/>
      <c r="J337" s="11"/>
      <c r="K337" s="11"/>
    </row>
    <row r="338" ht="28.6" customHeight="true" spans="1:11">
      <c r="A338" s="8" t="s">
        <v>114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</row>
    <row r="339" ht="31.65" customHeight="true" spans="1:11">
      <c r="A339" s="8" t="s">
        <v>115</v>
      </c>
      <c r="B339" s="11"/>
      <c r="C339" s="11"/>
      <c r="D339" s="11"/>
      <c r="E339" s="11"/>
      <c r="F339" s="11"/>
      <c r="G339" s="11"/>
      <c r="H339" s="11"/>
      <c r="I339" s="11"/>
      <c r="J339" s="11"/>
      <c r="K339" s="11"/>
    </row>
    <row r="340" ht="14.3" customHeight="true" spans="1:11">
      <c r="A340" s="12" t="s">
        <v>116</v>
      </c>
      <c r="B340" s="12"/>
      <c r="C340" s="12"/>
      <c r="D340" s="12"/>
      <c r="E340" s="12"/>
      <c r="F340" s="12" t="s">
        <v>117</v>
      </c>
      <c r="G340" s="12"/>
      <c r="H340" s="12"/>
      <c r="I340" s="12"/>
      <c r="J340" s="12"/>
      <c r="K340" s="12"/>
    </row>
    <row r="341" ht="14.3" customHeight="true" spans="1:1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</row>
    <row r="342" ht="45.2" customHeight="true" spans="1:11">
      <c r="A342" s="6" t="s">
        <v>1</v>
      </c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 ht="14.3" customHeight="true" spans="1:11">
      <c r="A343" s="7" t="s">
        <v>2</v>
      </c>
      <c r="B343" s="7"/>
      <c r="C343" s="7" t="s">
        <v>266</v>
      </c>
      <c r="D343" s="7"/>
      <c r="E343" s="7"/>
      <c r="F343" s="7"/>
      <c r="G343" s="7"/>
      <c r="H343" s="7"/>
      <c r="I343" s="7"/>
      <c r="J343" s="7"/>
      <c r="K343" s="7"/>
    </row>
    <row r="344" ht="25.6" customHeight="true" spans="1:11">
      <c r="A344" s="7" t="s">
        <v>4</v>
      </c>
      <c r="B344" s="7"/>
      <c r="C344" s="7" t="s">
        <v>5</v>
      </c>
      <c r="D344" s="7"/>
      <c r="E344" s="7"/>
      <c r="F344" s="7"/>
      <c r="G344" s="7"/>
      <c r="H344" s="1" t="s">
        <v>6</v>
      </c>
      <c r="I344" s="8" t="s">
        <v>7</v>
      </c>
      <c r="J344" s="8"/>
      <c r="K344" s="8"/>
    </row>
    <row r="345" ht="14.3" customHeight="true" spans="1:11">
      <c r="A345" s="7" t="s">
        <v>8</v>
      </c>
      <c r="B345" s="7" t="s">
        <v>9</v>
      </c>
      <c r="C345" s="8" t="s">
        <v>10</v>
      </c>
      <c r="D345" s="8"/>
      <c r="E345" s="8"/>
      <c r="F345" s="8"/>
      <c r="G345" s="8"/>
      <c r="H345" s="15" t="s">
        <v>11</v>
      </c>
      <c r="I345" s="15"/>
      <c r="J345" s="15"/>
      <c r="K345" s="15"/>
    </row>
    <row r="346" ht="35.4" customHeight="true" spans="1:11">
      <c r="A346" s="7"/>
      <c r="B346" s="7"/>
      <c r="C346" s="7" t="s">
        <v>267</v>
      </c>
      <c r="D346" s="7"/>
      <c r="E346" s="7"/>
      <c r="F346" s="7"/>
      <c r="G346" s="7"/>
      <c r="H346" s="12" t="s">
        <v>13</v>
      </c>
      <c r="I346" s="12"/>
      <c r="J346" s="12"/>
      <c r="K346" s="12"/>
    </row>
    <row r="347" ht="34.65" customHeight="true" spans="1:11">
      <c r="A347" s="7"/>
      <c r="B347" s="7" t="s">
        <v>14</v>
      </c>
      <c r="C347" s="7"/>
      <c r="D347" s="7"/>
      <c r="E347" s="7"/>
      <c r="F347" s="7"/>
      <c r="G347" s="7"/>
      <c r="H347" s="7"/>
      <c r="I347" s="7"/>
      <c r="J347" s="7"/>
      <c r="K347" s="7"/>
    </row>
    <row r="348" ht="18.05" customHeight="true" spans="1:11">
      <c r="A348" s="8" t="s">
        <v>15</v>
      </c>
      <c r="B348" s="8" t="s">
        <v>16</v>
      </c>
      <c r="C348" s="8" t="s">
        <v>17</v>
      </c>
      <c r="D348" s="8" t="s">
        <v>18</v>
      </c>
      <c r="E348" s="8" t="s">
        <v>19</v>
      </c>
      <c r="F348" s="8"/>
      <c r="G348" s="8"/>
      <c r="H348" s="8" t="s">
        <v>20</v>
      </c>
      <c r="I348" s="8" t="s">
        <v>21</v>
      </c>
      <c r="J348" s="8" t="s">
        <v>22</v>
      </c>
      <c r="K348" s="8" t="s">
        <v>23</v>
      </c>
    </row>
    <row r="349" ht="17.3" customHeight="true" spans="1:11">
      <c r="A349" s="8"/>
      <c r="B349" s="8" t="s">
        <v>24</v>
      </c>
      <c r="C349" s="9">
        <v>0</v>
      </c>
      <c r="D349" s="9">
        <v>1.6</v>
      </c>
      <c r="E349" s="9">
        <v>1.6</v>
      </c>
      <c r="F349" s="9"/>
      <c r="G349" s="9"/>
      <c r="H349" s="16">
        <v>1</v>
      </c>
      <c r="I349" s="8">
        <v>10</v>
      </c>
      <c r="J349" s="8">
        <v>10</v>
      </c>
      <c r="K349" s="18" t="s">
        <v>25</v>
      </c>
    </row>
    <row r="350" ht="19.55" customHeight="true" spans="1:11">
      <c r="A350" s="8"/>
      <c r="B350" s="8" t="s">
        <v>26</v>
      </c>
      <c r="C350" s="9">
        <v>0</v>
      </c>
      <c r="D350" s="9">
        <v>1.6</v>
      </c>
      <c r="E350" s="9">
        <v>1.6</v>
      </c>
      <c r="F350" s="9"/>
      <c r="G350" s="9"/>
      <c r="H350" s="16">
        <v>1</v>
      </c>
      <c r="I350" s="8" t="s">
        <v>27</v>
      </c>
      <c r="J350" s="8" t="s">
        <v>27</v>
      </c>
      <c r="K350" s="18"/>
    </row>
    <row r="351" ht="20.35" customHeight="true" spans="1:11">
      <c r="A351" s="8"/>
      <c r="B351" s="8" t="s">
        <v>28</v>
      </c>
      <c r="C351" s="9">
        <v>0</v>
      </c>
      <c r="D351" s="9">
        <v>0</v>
      </c>
      <c r="E351" s="9">
        <v>0</v>
      </c>
      <c r="F351" s="9"/>
      <c r="G351" s="9"/>
      <c r="H351" s="16">
        <v>0</v>
      </c>
      <c r="I351" s="8" t="s">
        <v>27</v>
      </c>
      <c r="J351" s="8" t="s">
        <v>27</v>
      </c>
      <c r="K351" s="18"/>
    </row>
    <row r="352" ht="18.05" customHeight="true" spans="1:11">
      <c r="A352" s="8"/>
      <c r="B352" s="8" t="s">
        <v>29</v>
      </c>
      <c r="C352" s="9">
        <v>0</v>
      </c>
      <c r="D352" s="9">
        <v>0</v>
      </c>
      <c r="E352" s="9">
        <v>0</v>
      </c>
      <c r="F352" s="9"/>
      <c r="G352" s="9"/>
      <c r="H352" s="16">
        <v>0</v>
      </c>
      <c r="I352" s="8" t="s">
        <v>27</v>
      </c>
      <c r="J352" s="8" t="s">
        <v>27</v>
      </c>
      <c r="K352" s="18"/>
    </row>
    <row r="353" ht="16.95" customHeight="true" spans="1:11">
      <c r="A353" s="8"/>
      <c r="B353" s="8" t="s">
        <v>30</v>
      </c>
      <c r="C353" s="10"/>
      <c r="D353" s="10"/>
      <c r="E353" s="10"/>
      <c r="F353" s="10"/>
      <c r="G353" s="10"/>
      <c r="H353" s="10"/>
      <c r="I353" s="8" t="s">
        <v>27</v>
      </c>
      <c r="J353" s="8" t="s">
        <v>27</v>
      </c>
      <c r="K353" s="18"/>
    </row>
    <row r="354" ht="22.6" customHeight="true" spans="1:11">
      <c r="A354" s="8" t="s">
        <v>31</v>
      </c>
      <c r="B354" s="8" t="s">
        <v>32</v>
      </c>
      <c r="C354" s="8" t="s">
        <v>33</v>
      </c>
      <c r="D354" s="8" t="s">
        <v>34</v>
      </c>
      <c r="E354" s="8" t="s">
        <v>35</v>
      </c>
      <c r="F354" s="8" t="s">
        <v>36</v>
      </c>
      <c r="G354" s="8" t="s">
        <v>37</v>
      </c>
      <c r="H354" s="8" t="s">
        <v>38</v>
      </c>
      <c r="I354" s="8" t="s">
        <v>21</v>
      </c>
      <c r="J354" s="8" t="s">
        <v>22</v>
      </c>
      <c r="K354" s="8" t="s">
        <v>39</v>
      </c>
    </row>
    <row r="355" ht="16.95" customHeight="true" spans="1:11">
      <c r="A355" s="8"/>
      <c r="B355" s="8" t="s">
        <v>40</v>
      </c>
      <c r="C355" s="8" t="s">
        <v>41</v>
      </c>
      <c r="D355" s="8" t="s">
        <v>268</v>
      </c>
      <c r="E355" s="8" t="s">
        <v>121</v>
      </c>
      <c r="F355" s="8" t="s">
        <v>58</v>
      </c>
      <c r="G355" s="8" t="s">
        <v>202</v>
      </c>
      <c r="H355" s="16">
        <v>1</v>
      </c>
      <c r="I355" s="8" t="s">
        <v>100</v>
      </c>
      <c r="J355" s="8" t="s">
        <v>100</v>
      </c>
      <c r="K355" s="10"/>
    </row>
    <row r="356" ht="33.9" customHeight="true" spans="1:11">
      <c r="A356" s="8"/>
      <c r="B356" s="8"/>
      <c r="C356" s="8" t="s">
        <v>60</v>
      </c>
      <c r="D356" s="8" t="s">
        <v>269</v>
      </c>
      <c r="E356" s="8" t="s">
        <v>121</v>
      </c>
      <c r="F356" s="8" t="s">
        <v>122</v>
      </c>
      <c r="G356" s="8" t="s">
        <v>270</v>
      </c>
      <c r="H356" s="16">
        <v>1</v>
      </c>
      <c r="I356" s="8" t="s">
        <v>100</v>
      </c>
      <c r="J356" s="8" t="s">
        <v>100</v>
      </c>
      <c r="K356" s="10"/>
    </row>
    <row r="357" ht="33.9" customHeight="true" spans="1:11">
      <c r="A357" s="8"/>
      <c r="B357" s="8" t="s">
        <v>76</v>
      </c>
      <c r="C357" s="8" t="s">
        <v>81</v>
      </c>
      <c r="D357" s="8" t="s">
        <v>271</v>
      </c>
      <c r="E357" s="8" t="s">
        <v>121</v>
      </c>
      <c r="F357" s="8" t="s">
        <v>222</v>
      </c>
      <c r="G357" s="8" t="s">
        <v>93</v>
      </c>
      <c r="H357" s="16">
        <v>1</v>
      </c>
      <c r="I357" s="8" t="s">
        <v>100</v>
      </c>
      <c r="J357" s="8" t="s">
        <v>100</v>
      </c>
      <c r="K357" s="10"/>
    </row>
    <row r="358" ht="22.6" customHeight="true" spans="1:11">
      <c r="A358" s="8"/>
      <c r="B358" s="8" t="s">
        <v>91</v>
      </c>
      <c r="C358" s="8" t="s">
        <v>133</v>
      </c>
      <c r="D358" s="8" t="s">
        <v>272</v>
      </c>
      <c r="E358" s="8" t="s">
        <v>43</v>
      </c>
      <c r="F358" s="8" t="s">
        <v>148</v>
      </c>
      <c r="G358" s="8" t="s">
        <v>93</v>
      </c>
      <c r="H358" s="16">
        <v>1</v>
      </c>
      <c r="I358" s="8" t="s">
        <v>104</v>
      </c>
      <c r="J358" s="8" t="s">
        <v>104</v>
      </c>
      <c r="K358" s="10"/>
    </row>
    <row r="359" ht="16.95" customHeight="true" spans="1:11">
      <c r="A359" s="8"/>
      <c r="B359" s="8" t="s">
        <v>94</v>
      </c>
      <c r="C359" s="8" t="s">
        <v>95</v>
      </c>
      <c r="D359" s="8" t="s">
        <v>273</v>
      </c>
      <c r="E359" s="8" t="s">
        <v>121</v>
      </c>
      <c r="F359" s="8" t="s">
        <v>274</v>
      </c>
      <c r="G359" s="8" t="s">
        <v>275</v>
      </c>
      <c r="H359" s="16">
        <v>1</v>
      </c>
      <c r="I359" s="8" t="s">
        <v>100</v>
      </c>
      <c r="J359" s="8" t="s">
        <v>100</v>
      </c>
      <c r="K359" s="10"/>
    </row>
    <row r="360" ht="14.3" customHeight="true" spans="1:11">
      <c r="A360" s="8" t="s">
        <v>111</v>
      </c>
      <c r="B360" s="8"/>
      <c r="C360" s="8"/>
      <c r="D360" s="8"/>
      <c r="E360" s="8"/>
      <c r="F360" s="8"/>
      <c r="G360" s="8"/>
      <c r="H360" s="8"/>
      <c r="I360" s="8">
        <v>100</v>
      </c>
      <c r="J360" s="8">
        <v>100</v>
      </c>
      <c r="K360" s="7"/>
    </row>
    <row r="361" ht="30.15" customHeight="true" spans="1:11">
      <c r="A361" s="8" t="s">
        <v>112</v>
      </c>
      <c r="B361" s="11" t="s">
        <v>113</v>
      </c>
      <c r="C361" s="11"/>
      <c r="D361" s="11"/>
      <c r="E361" s="11"/>
      <c r="F361" s="11"/>
      <c r="G361" s="11"/>
      <c r="H361" s="11"/>
      <c r="I361" s="11"/>
      <c r="J361" s="11"/>
      <c r="K361" s="11"/>
    </row>
    <row r="362" ht="28.6" customHeight="true" spans="1:11">
      <c r="A362" s="8" t="s">
        <v>114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</row>
    <row r="363" ht="31.65" customHeight="true" spans="1:11">
      <c r="A363" s="8" t="s">
        <v>115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</row>
    <row r="364" ht="14.3" customHeight="true" spans="1:11">
      <c r="A364" s="12" t="s">
        <v>116</v>
      </c>
      <c r="B364" s="12"/>
      <c r="C364" s="12"/>
      <c r="D364" s="12"/>
      <c r="E364" s="12"/>
      <c r="F364" s="12" t="s">
        <v>117</v>
      </c>
      <c r="G364" s="12"/>
      <c r="H364" s="12"/>
      <c r="I364" s="12"/>
      <c r="J364" s="12"/>
      <c r="K364" s="12"/>
    </row>
    <row r="365" ht="14.3" customHeight="true" spans="1:1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</row>
    <row r="366" ht="14.3" customHeight="true" spans="1:11">
      <c r="A366" s="13" t="s">
        <v>276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</row>
    <row r="367" ht="14.3" customHeight="true" spans="1:11">
      <c r="A367" s="13" t="s">
        <v>277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</row>
    <row r="368" ht="14.3" customHeight="true" spans="1:11">
      <c r="A368" s="13" t="s">
        <v>278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</row>
    <row r="369" ht="14.3" customHeight="true" spans="1:11">
      <c r="A369" s="13" t="s">
        <v>279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</row>
    <row r="370" ht="14.3" customHeight="true" spans="1:1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</row>
    <row r="371" ht="14.3" customHeight="true" spans="1:1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</row>
    <row r="372" ht="14.3" customHeight="true" spans="1:1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</row>
    <row r="373" ht="14.3" customHeight="true" spans="1:1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</row>
    <row r="374" ht="14.3" customHeight="true" spans="1:1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</row>
    <row r="375" ht="14.3" customHeight="true" spans="1:1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</row>
    <row r="376" ht="14.3" customHeight="true" spans="1:1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</row>
  </sheetData>
  <mergeCells count="383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49:H49"/>
    <mergeCell ref="B50:K50"/>
    <mergeCell ref="B51:K51"/>
    <mergeCell ref="B52:K52"/>
    <mergeCell ref="A53:E53"/>
    <mergeCell ref="F53:K53"/>
    <mergeCell ref="A55:K55"/>
    <mergeCell ref="A56:B56"/>
    <mergeCell ref="C56:K56"/>
    <mergeCell ref="A57:B57"/>
    <mergeCell ref="C57:G57"/>
    <mergeCell ref="I57:K57"/>
    <mergeCell ref="C58:G58"/>
    <mergeCell ref="H58:K58"/>
    <mergeCell ref="C59:G59"/>
    <mergeCell ref="H59:K59"/>
    <mergeCell ref="C60:K60"/>
    <mergeCell ref="E61:G61"/>
    <mergeCell ref="E62:G62"/>
    <mergeCell ref="E63:G63"/>
    <mergeCell ref="E64:G64"/>
    <mergeCell ref="E65:G65"/>
    <mergeCell ref="E66:G66"/>
    <mergeCell ref="A77:H77"/>
    <mergeCell ref="B78:K78"/>
    <mergeCell ref="B79:K79"/>
    <mergeCell ref="B80:K80"/>
    <mergeCell ref="A81:E81"/>
    <mergeCell ref="F81:K81"/>
    <mergeCell ref="A83:K83"/>
    <mergeCell ref="A84:B84"/>
    <mergeCell ref="C84:K84"/>
    <mergeCell ref="A85:B85"/>
    <mergeCell ref="C85:G85"/>
    <mergeCell ref="I85:K85"/>
    <mergeCell ref="C86:G86"/>
    <mergeCell ref="H86:K86"/>
    <mergeCell ref="C87:G87"/>
    <mergeCell ref="H87:K87"/>
    <mergeCell ref="C88:K88"/>
    <mergeCell ref="E89:G89"/>
    <mergeCell ref="E90:G90"/>
    <mergeCell ref="E91:G91"/>
    <mergeCell ref="E92:G92"/>
    <mergeCell ref="E93:G93"/>
    <mergeCell ref="E94:G94"/>
    <mergeCell ref="A104:H104"/>
    <mergeCell ref="B105:K105"/>
    <mergeCell ref="B106:K106"/>
    <mergeCell ref="B107:K107"/>
    <mergeCell ref="A108:E108"/>
    <mergeCell ref="F108:K108"/>
    <mergeCell ref="A110:K110"/>
    <mergeCell ref="A111:B111"/>
    <mergeCell ref="C111:K111"/>
    <mergeCell ref="A112:B112"/>
    <mergeCell ref="C112:G112"/>
    <mergeCell ref="I112:K112"/>
    <mergeCell ref="C113:G113"/>
    <mergeCell ref="H113:K113"/>
    <mergeCell ref="C114:G114"/>
    <mergeCell ref="H114:K114"/>
    <mergeCell ref="C115:K115"/>
    <mergeCell ref="E116:G116"/>
    <mergeCell ref="E117:G117"/>
    <mergeCell ref="E118:G118"/>
    <mergeCell ref="E119:G119"/>
    <mergeCell ref="E120:G120"/>
    <mergeCell ref="E121:G121"/>
    <mergeCell ref="A135:H135"/>
    <mergeCell ref="B136:K136"/>
    <mergeCell ref="B137:K137"/>
    <mergeCell ref="B138:K138"/>
    <mergeCell ref="A139:E139"/>
    <mergeCell ref="F139:K139"/>
    <mergeCell ref="A141:K141"/>
    <mergeCell ref="A142:B142"/>
    <mergeCell ref="C142:K142"/>
    <mergeCell ref="A143:B143"/>
    <mergeCell ref="C143:G143"/>
    <mergeCell ref="I143:K143"/>
    <mergeCell ref="C144:G144"/>
    <mergeCell ref="H144:K144"/>
    <mergeCell ref="C145:G145"/>
    <mergeCell ref="H145:K145"/>
    <mergeCell ref="C146:K146"/>
    <mergeCell ref="E147:G147"/>
    <mergeCell ref="E148:G148"/>
    <mergeCell ref="E149:G149"/>
    <mergeCell ref="E150:G150"/>
    <mergeCell ref="E151:G151"/>
    <mergeCell ref="E152:G152"/>
    <mergeCell ref="A174:H174"/>
    <mergeCell ref="B175:K175"/>
    <mergeCell ref="B176:K176"/>
    <mergeCell ref="B177:K177"/>
    <mergeCell ref="A178:E178"/>
    <mergeCell ref="F178:K178"/>
    <mergeCell ref="A180:K180"/>
    <mergeCell ref="A181:B181"/>
    <mergeCell ref="C181:K181"/>
    <mergeCell ref="A182:B182"/>
    <mergeCell ref="C182:G182"/>
    <mergeCell ref="I182:K182"/>
    <mergeCell ref="C183:G183"/>
    <mergeCell ref="H183:K183"/>
    <mergeCell ref="C184:G184"/>
    <mergeCell ref="H184:K184"/>
    <mergeCell ref="C185:K185"/>
    <mergeCell ref="E186:G186"/>
    <mergeCell ref="E187:G187"/>
    <mergeCell ref="E188:G188"/>
    <mergeCell ref="E189:G189"/>
    <mergeCell ref="E190:G190"/>
    <mergeCell ref="E191:G191"/>
    <mergeCell ref="A200:H200"/>
    <mergeCell ref="B201:K201"/>
    <mergeCell ref="B202:K202"/>
    <mergeCell ref="B203:K203"/>
    <mergeCell ref="A204:E204"/>
    <mergeCell ref="F204:K204"/>
    <mergeCell ref="A206:K206"/>
    <mergeCell ref="A207:B207"/>
    <mergeCell ref="C207:K207"/>
    <mergeCell ref="A208:B208"/>
    <mergeCell ref="C208:G208"/>
    <mergeCell ref="I208:K208"/>
    <mergeCell ref="C209:G209"/>
    <mergeCell ref="H209:K209"/>
    <mergeCell ref="C210:G210"/>
    <mergeCell ref="H210:K210"/>
    <mergeCell ref="C211:K211"/>
    <mergeCell ref="E212:G212"/>
    <mergeCell ref="E213:G213"/>
    <mergeCell ref="E214:G214"/>
    <mergeCell ref="E215:G215"/>
    <mergeCell ref="E216:G216"/>
    <mergeCell ref="E217:G217"/>
    <mergeCell ref="A226:H226"/>
    <mergeCell ref="B227:K227"/>
    <mergeCell ref="B228:K228"/>
    <mergeCell ref="B229:K229"/>
    <mergeCell ref="A230:E230"/>
    <mergeCell ref="F230:K230"/>
    <mergeCell ref="A232:K232"/>
    <mergeCell ref="A233:B233"/>
    <mergeCell ref="C233:K233"/>
    <mergeCell ref="A234:B234"/>
    <mergeCell ref="C234:G234"/>
    <mergeCell ref="I234:K234"/>
    <mergeCell ref="C235:G235"/>
    <mergeCell ref="H235:K235"/>
    <mergeCell ref="C236:G236"/>
    <mergeCell ref="H236:K236"/>
    <mergeCell ref="C237:K237"/>
    <mergeCell ref="E238:G238"/>
    <mergeCell ref="E239:G239"/>
    <mergeCell ref="E240:G240"/>
    <mergeCell ref="E241:G241"/>
    <mergeCell ref="E242:G242"/>
    <mergeCell ref="E243:G243"/>
    <mergeCell ref="A253:H253"/>
    <mergeCell ref="B254:K254"/>
    <mergeCell ref="B255:K255"/>
    <mergeCell ref="B256:K256"/>
    <mergeCell ref="A257:E257"/>
    <mergeCell ref="F257:K257"/>
    <mergeCell ref="A259:K259"/>
    <mergeCell ref="A260:B260"/>
    <mergeCell ref="C260:K260"/>
    <mergeCell ref="A261:B261"/>
    <mergeCell ref="C261:G261"/>
    <mergeCell ref="I261:K261"/>
    <mergeCell ref="C262:G262"/>
    <mergeCell ref="H262:K262"/>
    <mergeCell ref="C263:G263"/>
    <mergeCell ref="H263:K263"/>
    <mergeCell ref="C264:K264"/>
    <mergeCell ref="E265:G265"/>
    <mergeCell ref="E266:G266"/>
    <mergeCell ref="E267:G267"/>
    <mergeCell ref="E268:G268"/>
    <mergeCell ref="E269:G269"/>
    <mergeCell ref="E270:G270"/>
    <mergeCell ref="A280:H280"/>
    <mergeCell ref="B281:K281"/>
    <mergeCell ref="B282:K282"/>
    <mergeCell ref="B283:K283"/>
    <mergeCell ref="A284:E284"/>
    <mergeCell ref="F284:K284"/>
    <mergeCell ref="A286:K286"/>
    <mergeCell ref="A287:B287"/>
    <mergeCell ref="C287:K287"/>
    <mergeCell ref="A288:B288"/>
    <mergeCell ref="C288:G288"/>
    <mergeCell ref="I288:K288"/>
    <mergeCell ref="C289:G289"/>
    <mergeCell ref="H289:K289"/>
    <mergeCell ref="C290:G290"/>
    <mergeCell ref="H290:K290"/>
    <mergeCell ref="C291:K291"/>
    <mergeCell ref="E292:G292"/>
    <mergeCell ref="E293:G293"/>
    <mergeCell ref="E294:G294"/>
    <mergeCell ref="E295:G295"/>
    <mergeCell ref="E296:G296"/>
    <mergeCell ref="E297:G297"/>
    <mergeCell ref="A305:H305"/>
    <mergeCell ref="B306:K306"/>
    <mergeCell ref="B307:K307"/>
    <mergeCell ref="B308:K308"/>
    <mergeCell ref="A309:E309"/>
    <mergeCell ref="F309:K309"/>
    <mergeCell ref="A312:K312"/>
    <mergeCell ref="A313:B313"/>
    <mergeCell ref="C313:K313"/>
    <mergeCell ref="A314:B314"/>
    <mergeCell ref="C314:G314"/>
    <mergeCell ref="I314:K314"/>
    <mergeCell ref="C315:G315"/>
    <mergeCell ref="H315:K315"/>
    <mergeCell ref="C316:G316"/>
    <mergeCell ref="H316:K316"/>
    <mergeCell ref="C317:K317"/>
    <mergeCell ref="E318:G318"/>
    <mergeCell ref="E319:G319"/>
    <mergeCell ref="E320:G320"/>
    <mergeCell ref="E321:G321"/>
    <mergeCell ref="E322:G322"/>
    <mergeCell ref="E323:G323"/>
    <mergeCell ref="A336:H336"/>
    <mergeCell ref="B337:K337"/>
    <mergeCell ref="B338:K338"/>
    <mergeCell ref="B339:K339"/>
    <mergeCell ref="A340:E340"/>
    <mergeCell ref="F340:K340"/>
    <mergeCell ref="A342:K342"/>
    <mergeCell ref="A343:B343"/>
    <mergeCell ref="C343:K343"/>
    <mergeCell ref="A344:B344"/>
    <mergeCell ref="C344:G344"/>
    <mergeCell ref="I344:K344"/>
    <mergeCell ref="C345:G345"/>
    <mergeCell ref="H345:K345"/>
    <mergeCell ref="C346:G346"/>
    <mergeCell ref="H346:K346"/>
    <mergeCell ref="C347:K347"/>
    <mergeCell ref="E348:G348"/>
    <mergeCell ref="E349:G349"/>
    <mergeCell ref="E350:G350"/>
    <mergeCell ref="E351:G351"/>
    <mergeCell ref="E352:G352"/>
    <mergeCell ref="E353:G353"/>
    <mergeCell ref="A360:H360"/>
    <mergeCell ref="B361:K361"/>
    <mergeCell ref="B362:K362"/>
    <mergeCell ref="B363:K363"/>
    <mergeCell ref="A364:E364"/>
    <mergeCell ref="F364:K364"/>
    <mergeCell ref="A366:K366"/>
    <mergeCell ref="A367:K367"/>
    <mergeCell ref="A368:K368"/>
    <mergeCell ref="A369:K369"/>
    <mergeCell ref="A5:A7"/>
    <mergeCell ref="A8:A13"/>
    <mergeCell ref="A14:A48"/>
    <mergeCell ref="A58:A60"/>
    <mergeCell ref="A61:A66"/>
    <mergeCell ref="A67:A76"/>
    <mergeCell ref="A86:A88"/>
    <mergeCell ref="A89:A94"/>
    <mergeCell ref="A95:A103"/>
    <mergeCell ref="A113:A115"/>
    <mergeCell ref="A116:A121"/>
    <mergeCell ref="A122:A134"/>
    <mergeCell ref="A144:A146"/>
    <mergeCell ref="A147:A152"/>
    <mergeCell ref="A153:A173"/>
    <mergeCell ref="A183:A185"/>
    <mergeCell ref="A186:A191"/>
    <mergeCell ref="A192:A199"/>
    <mergeCell ref="A209:A211"/>
    <mergeCell ref="A212:A217"/>
    <mergeCell ref="A218:A225"/>
    <mergeCell ref="A235:A237"/>
    <mergeCell ref="A238:A243"/>
    <mergeCell ref="A244:A252"/>
    <mergeCell ref="A262:A264"/>
    <mergeCell ref="A265:A270"/>
    <mergeCell ref="A271:A279"/>
    <mergeCell ref="A289:A291"/>
    <mergeCell ref="A292:A297"/>
    <mergeCell ref="A298:A304"/>
    <mergeCell ref="A315:A317"/>
    <mergeCell ref="A318:A323"/>
    <mergeCell ref="A324:A335"/>
    <mergeCell ref="A345:A347"/>
    <mergeCell ref="A348:A353"/>
    <mergeCell ref="A354:A359"/>
    <mergeCell ref="B5:B6"/>
    <mergeCell ref="B15:B29"/>
    <mergeCell ref="B30:B40"/>
    <mergeCell ref="B42:B48"/>
    <mergeCell ref="B58:B59"/>
    <mergeCell ref="B68:B72"/>
    <mergeCell ref="B73:B74"/>
    <mergeCell ref="B86:B87"/>
    <mergeCell ref="B96:B98"/>
    <mergeCell ref="B99:B101"/>
    <mergeCell ref="B113:B114"/>
    <mergeCell ref="B123:B130"/>
    <mergeCell ref="B131:B132"/>
    <mergeCell ref="B144:B145"/>
    <mergeCell ref="B154:B169"/>
    <mergeCell ref="B170:B171"/>
    <mergeCell ref="B183:B184"/>
    <mergeCell ref="B193:B195"/>
    <mergeCell ref="B196:B197"/>
    <mergeCell ref="B209:B210"/>
    <mergeCell ref="B219:B221"/>
    <mergeCell ref="B222:B223"/>
    <mergeCell ref="B235:B236"/>
    <mergeCell ref="B245:B248"/>
    <mergeCell ref="B249:B250"/>
    <mergeCell ref="B262:B263"/>
    <mergeCell ref="B272:B275"/>
    <mergeCell ref="B276:B277"/>
    <mergeCell ref="B289:B290"/>
    <mergeCell ref="B299:B300"/>
    <mergeCell ref="B301:B302"/>
    <mergeCell ref="B315:B316"/>
    <mergeCell ref="B325:B329"/>
    <mergeCell ref="B330:B331"/>
    <mergeCell ref="B333:B335"/>
    <mergeCell ref="B345:B346"/>
    <mergeCell ref="B355:B356"/>
    <mergeCell ref="C15:C20"/>
    <mergeCell ref="C21:C27"/>
    <mergeCell ref="C28:C29"/>
    <mergeCell ref="C30:C32"/>
    <mergeCell ref="C33:C36"/>
    <mergeCell ref="C37:C40"/>
    <mergeCell ref="C42:C48"/>
    <mergeCell ref="C68:C70"/>
    <mergeCell ref="C123:C127"/>
    <mergeCell ref="C129:C130"/>
    <mergeCell ref="C154:C161"/>
    <mergeCell ref="C162:C168"/>
    <mergeCell ref="C246:C247"/>
    <mergeCell ref="C274:C275"/>
    <mergeCell ref="C325:C327"/>
    <mergeCell ref="C333:C335"/>
    <mergeCell ref="K9:K13"/>
    <mergeCell ref="K62:K66"/>
    <mergeCell ref="K90:K94"/>
    <mergeCell ref="K117:K121"/>
    <mergeCell ref="K148:K152"/>
    <mergeCell ref="K187:K191"/>
    <mergeCell ref="K213:K217"/>
    <mergeCell ref="K239:K243"/>
    <mergeCell ref="K266:K270"/>
    <mergeCell ref="K293:K297"/>
    <mergeCell ref="K319:K323"/>
    <mergeCell ref="K349:K353"/>
  </mergeCells>
  <pageMargins left="0.75" right="0.75" top="0.268999993801117" bottom="0.268999993801117" header="0" footer="0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10" defaultRowHeight="13.5" outlineLevelRow="3" outlineLevelCol="6"/>
  <cols>
    <col min="1" max="1" width="8.275" customWidth="true"/>
    <col min="2" max="2" width="21.4416666666667" customWidth="true"/>
    <col min="3" max="3" width="9.76666666666667" customWidth="true"/>
    <col min="4" max="4" width="25.5083333333333" customWidth="true"/>
    <col min="5" max="5" width="16.2833333333333" customWidth="true"/>
    <col min="6" max="6" width="18.8666666666667" customWidth="true"/>
    <col min="7" max="7" width="21.4416666666667" customWidth="true"/>
  </cols>
  <sheetData>
    <row r="1" ht="14.3" customHeight="true" spans="1:1">
      <c r="A1" s="1"/>
    </row>
    <row r="2" ht="14.3" customHeight="true" spans="1:7">
      <c r="A2" s="2" t="s">
        <v>280</v>
      </c>
      <c r="B2" s="2" t="s">
        <v>281</v>
      </c>
      <c r="C2" s="2" t="s">
        <v>282</v>
      </c>
      <c r="D2" s="2" t="s">
        <v>283</v>
      </c>
      <c r="E2" s="2" t="s">
        <v>284</v>
      </c>
      <c r="F2" s="2"/>
      <c r="G2" s="2"/>
    </row>
    <row r="3" ht="14.3" customHeight="true" spans="1:7">
      <c r="A3" s="2"/>
      <c r="B3" s="2"/>
      <c r="C3" s="2"/>
      <c r="D3" s="2"/>
      <c r="E3" s="2" t="s">
        <v>285</v>
      </c>
      <c r="F3" s="2" t="s">
        <v>18</v>
      </c>
      <c r="G3" s="2" t="s">
        <v>286</v>
      </c>
    </row>
    <row r="4" ht="19.55" customHeight="true" spans="1:7">
      <c r="A4" s="3" t="s">
        <v>287</v>
      </c>
      <c r="B4" s="3" t="s">
        <v>5</v>
      </c>
      <c r="C4" s="3" t="s">
        <v>288</v>
      </c>
      <c r="D4" s="3" t="s">
        <v>7</v>
      </c>
      <c r="E4" s="4">
        <v>6738.968196</v>
      </c>
      <c r="F4" s="4">
        <v>10160.922053</v>
      </c>
      <c r="G4" s="4">
        <v>9544.577473</v>
      </c>
    </row>
  </sheetData>
  <mergeCells count="5">
    <mergeCell ref="E2:G2"/>
    <mergeCell ref="A2:A3"/>
    <mergeCell ref="B2:B3"/>
    <mergeCell ref="C2:C3"/>
    <mergeCell ref="D2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自评表</vt:lpstr>
      <vt:lpstr>纵向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2024-09-09T17:13:00Z</dcterms:created>
  <dcterms:modified xsi:type="dcterms:W3CDTF">2024-09-13T11:51:53Z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