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795" windowHeight="12465"/>
  </bookViews>
  <sheets>
    <sheet name="正稿" sheetId="3" r:id="rId1"/>
    <sheet name="Sheet1 (2)" sheetId="2" r:id="rId2"/>
    <sheet name="Sheet1" sheetId="1" r:id="rId3"/>
  </sheets>
  <definedNames>
    <definedName name="_xlnm._FilterDatabase" localSheetId="0" hidden="1">正稿!$A$3:$K$31</definedName>
    <definedName name="_xlnm._FilterDatabase" localSheetId="1" hidden="1">'Sheet1 (2)'!$A$3:$K$31</definedName>
    <definedName name="_xlnm._FilterDatabase" localSheetId="2" hidden="1">Sheet1!$A$3:$K$31</definedName>
    <definedName name="_xlnm.Print_Titles" localSheetId="2">Sheet1!$2:$3</definedName>
    <definedName name="_xlnm.Print_Titles" localSheetId="1">'Sheet1 (2)'!$2:$3</definedName>
    <definedName name="_xlnm.Print_Titles" localSheetId="0">正稿!$2:$3</definedName>
  </definedNames>
  <calcPr calcId="144525"/>
</workbook>
</file>

<file path=xl/sharedStrings.xml><?xml version="1.0" encoding="utf-8"?>
<sst xmlns="http://schemas.openxmlformats.org/spreadsheetml/2006/main" count="450" uniqueCount="80">
  <si>
    <t>附件</t>
  </si>
  <si>
    <t>2024年度常德市中级人民法院公开遴选公务员综合成绩排名及入围体检考察人员名单</t>
  </si>
  <si>
    <t>序号</t>
  </si>
  <si>
    <t>遴选机关</t>
  </si>
  <si>
    <r>
      <rPr>
        <b/>
        <sz val="11"/>
        <rFont val="宋体"/>
        <charset val="134"/>
      </rPr>
      <t>职位名称</t>
    </r>
  </si>
  <si>
    <t>遴选计
划数</t>
  </si>
  <si>
    <t>姓名</t>
  </si>
  <si>
    <t>准考证号</t>
  </si>
  <si>
    <t>笔试成绩（50%）</t>
  </si>
  <si>
    <t>面试成绩（50%）</t>
  </si>
  <si>
    <t>综合成绩</t>
  </si>
  <si>
    <t>综合
排名</t>
  </si>
  <si>
    <t>是否入围体检考察</t>
  </si>
  <si>
    <t>常德市中级人民法院</t>
  </si>
  <si>
    <r>
      <rPr>
        <sz val="10"/>
        <rFont val="宋体"/>
        <charset val="134"/>
      </rPr>
      <t>法官</t>
    </r>
    <r>
      <rPr>
        <sz val="10"/>
        <rFont val="Nimbus Roman No9 L"/>
        <charset val="134"/>
      </rPr>
      <t>1</t>
    </r>
    <r>
      <rPr>
        <sz val="10"/>
        <rFont val="宋体"/>
        <charset val="134"/>
      </rPr>
      <t>（民事、刑事审判）</t>
    </r>
  </si>
  <si>
    <t>律伟</t>
  </si>
  <si>
    <t>212994504309</t>
  </si>
  <si>
    <t>是</t>
  </si>
  <si>
    <t>艾泽栋</t>
  </si>
  <si>
    <t>212993604823</t>
  </si>
  <si>
    <r>
      <rPr>
        <sz val="10"/>
        <rFont val="宋体"/>
        <charset val="134"/>
      </rPr>
      <t>法官</t>
    </r>
    <r>
      <rPr>
        <sz val="10"/>
        <rFont val="Nimbus Roman No9 L"/>
        <charset val="134"/>
      </rPr>
      <t>2</t>
    </r>
    <r>
      <rPr>
        <sz val="10"/>
        <rFont val="宋体"/>
        <charset val="134"/>
      </rPr>
      <t>（民事、刑事审判）</t>
    </r>
  </si>
  <si>
    <t>刘思琴</t>
  </si>
  <si>
    <t>212993602127</t>
  </si>
  <si>
    <t>杨丹</t>
  </si>
  <si>
    <t>212993406913</t>
  </si>
  <si>
    <t>刘津津</t>
  </si>
  <si>
    <t>212994603919</t>
  </si>
  <si>
    <t>否</t>
  </si>
  <si>
    <r>
      <rPr>
        <sz val="10"/>
        <rFont val="宋体"/>
        <charset val="134"/>
      </rPr>
      <t>文字综合</t>
    </r>
    <r>
      <rPr>
        <sz val="10"/>
        <rFont val="Nimbus Roman No9 L"/>
        <charset val="134"/>
      </rPr>
      <t>1</t>
    </r>
  </si>
  <si>
    <t>彭环</t>
  </si>
  <si>
    <t>111995303704</t>
  </si>
  <si>
    <t>胡胜</t>
  </si>
  <si>
    <t>111990901507</t>
  </si>
  <si>
    <t>李登高</t>
  </si>
  <si>
    <t>111990907010</t>
  </si>
  <si>
    <t>施睿</t>
  </si>
  <si>
    <t>111990901830</t>
  </si>
  <si>
    <t>谭奇</t>
  </si>
  <si>
    <t>111990902929</t>
  </si>
  <si>
    <r>
      <rPr>
        <sz val="10"/>
        <rFont val="宋体"/>
        <charset val="134"/>
      </rPr>
      <t>文字综合</t>
    </r>
    <r>
      <rPr>
        <sz val="10"/>
        <rFont val="Nimbus Roman No9 L"/>
        <charset val="134"/>
      </rPr>
      <t>2</t>
    </r>
  </si>
  <si>
    <t>方珍</t>
  </si>
  <si>
    <t>111995300307</t>
  </si>
  <si>
    <t>刘念念</t>
  </si>
  <si>
    <t>111990903415</t>
  </si>
  <si>
    <t>曾知畅</t>
  </si>
  <si>
    <t>111992107426</t>
  </si>
  <si>
    <t>向丹</t>
  </si>
  <si>
    <t>111995307904</t>
  </si>
  <si>
    <r>
      <rPr>
        <sz val="10"/>
        <rFont val="宋体"/>
        <charset val="134"/>
      </rPr>
      <t>行政管理</t>
    </r>
  </si>
  <si>
    <t>朱涛</t>
  </si>
  <si>
    <t>111990901726</t>
  </si>
  <si>
    <t>涂贤用</t>
  </si>
  <si>
    <t>111992105902</t>
  </si>
  <si>
    <t>熊睿</t>
  </si>
  <si>
    <t>111995303624</t>
  </si>
  <si>
    <r>
      <rPr>
        <sz val="10"/>
        <rFont val="宋体"/>
        <charset val="134"/>
      </rPr>
      <t>法医</t>
    </r>
  </si>
  <si>
    <t>陈文轩</t>
  </si>
  <si>
    <t>212993403306</t>
  </si>
  <si>
    <t>周能</t>
  </si>
  <si>
    <t>212994601723</t>
  </si>
  <si>
    <t>吴东航</t>
  </si>
  <si>
    <t>212994604626</t>
  </si>
  <si>
    <r>
      <rPr>
        <sz val="10"/>
        <rFont val="宋体"/>
        <charset val="134"/>
      </rPr>
      <t>司法警察</t>
    </r>
    <r>
      <rPr>
        <sz val="10"/>
        <rFont val="Nimbus Roman No9 L"/>
        <charset val="134"/>
      </rPr>
      <t>1</t>
    </r>
  </si>
  <si>
    <t>侯绍炬</t>
  </si>
  <si>
    <t>212994507516</t>
  </si>
  <si>
    <t>袁勇</t>
  </si>
  <si>
    <t>212994505911</t>
  </si>
  <si>
    <t>张文斌</t>
  </si>
  <si>
    <t>212993401611</t>
  </si>
  <si>
    <t>周健雄</t>
  </si>
  <si>
    <t>212993404103</t>
  </si>
  <si>
    <r>
      <rPr>
        <sz val="10"/>
        <rFont val="宋体"/>
        <charset val="134"/>
      </rPr>
      <t>司法警察</t>
    </r>
    <r>
      <rPr>
        <sz val="10"/>
        <rFont val="Nimbus Roman No9 L"/>
        <charset val="134"/>
      </rPr>
      <t>2</t>
    </r>
  </si>
  <si>
    <t>周战</t>
  </si>
  <si>
    <t>212993406028</t>
  </si>
  <si>
    <t>杨颜竹</t>
  </si>
  <si>
    <t>212994501415</t>
  </si>
  <si>
    <t>朱芯仪</t>
  </si>
  <si>
    <t>212993601105</t>
  </si>
  <si>
    <t>说明</t>
  </si>
  <si>
    <r>
      <rPr>
        <sz val="12"/>
        <rFont val="宋体"/>
        <charset val="134"/>
      </rPr>
      <t>1.按笔试成绩</t>
    </r>
    <r>
      <rPr>
        <sz val="12"/>
        <rFont val="Times New Roman"/>
        <charset val="134"/>
      </rPr>
      <t>50%</t>
    </r>
    <r>
      <rPr>
        <sz val="12"/>
        <rFont val="宋体"/>
        <charset val="134"/>
      </rPr>
      <t>、面试成绩50%的占比合成综合成绩；
2.综合成绩相同的，按笔试成绩进行排名；
3.笔试成绩、面试成绩、综合成绩均按四舍五入保留到小数点后两位数字；
4.体检、考察人数与计划人数的比例不高于2：1。</t>
    </r>
  </si>
</sst>
</file>

<file path=xl/styles.xml><?xml version="1.0" encoding="utf-8"?>
<styleSheet xmlns="http://schemas.openxmlformats.org/spreadsheetml/2006/main">
  <numFmts count="6">
    <numFmt numFmtId="176" formatCode="0.00_ "/>
    <numFmt numFmtId="44" formatCode="_ &quot;￥&quot;* #,##0.00_ ;_ &quot;￥&quot;* \-#,##0.00_ ;_ &quot;￥&quot;* &quot;-&quot;??_ ;_ @_ "/>
    <numFmt numFmtId="177" formatCode="0_ "/>
    <numFmt numFmtId="41" formatCode="_ * #,##0_ ;_ * \-#,##0_ ;_ * &quot;-&quot;_ ;_ @_ "/>
    <numFmt numFmtId="43" formatCode="_ * #,##0.00_ ;_ * \-#,##0.00_ ;_ * &quot;-&quot;??_ ;_ @_ "/>
    <numFmt numFmtId="42" formatCode="_ &quot;￥&quot;* #,##0_ ;_ &quot;￥&quot;* \-#,##0_ ;_ &quot;￥&quot;* &quot;-&quot;_ ;_ @_ "/>
  </numFmts>
  <fonts count="35">
    <font>
      <sz val="11"/>
      <color theme="1"/>
      <name val="宋体"/>
      <charset val="134"/>
      <scheme val="minor"/>
    </font>
    <font>
      <sz val="12"/>
      <name val="宋体"/>
      <charset val="134"/>
    </font>
    <font>
      <sz val="12"/>
      <name val="Nimbus Roman No9 L"/>
      <charset val="134"/>
    </font>
    <font>
      <sz val="18"/>
      <name val="方正小标宋简体"/>
      <charset val="134"/>
    </font>
    <font>
      <sz val="18"/>
      <name val="Nimbus Roman No9 L"/>
      <charset val="134"/>
    </font>
    <font>
      <b/>
      <sz val="11"/>
      <name val="宋体"/>
      <charset val="134"/>
      <scheme val="minor"/>
    </font>
    <font>
      <b/>
      <sz val="11"/>
      <name val="Nimbus Roman No9 L"/>
      <charset val="134"/>
    </font>
    <font>
      <sz val="12"/>
      <name val="Times New Roman"/>
      <charset val="0"/>
    </font>
    <font>
      <sz val="10"/>
      <name val="宋体"/>
      <charset val="134"/>
    </font>
    <font>
      <sz val="10"/>
      <name val="Nimbus Roman No9 L"/>
      <charset val="134"/>
    </font>
    <font>
      <sz val="11"/>
      <name val="Times New Roman"/>
      <charset val="134"/>
    </font>
    <font>
      <sz val="12"/>
      <name val="Times New Roman"/>
      <charset val="134"/>
    </font>
    <font>
      <sz val="10.5"/>
      <name val="Times New Roman"/>
      <charset val="134"/>
    </font>
    <font>
      <sz val="10.5"/>
      <color rgb="FF000000"/>
      <name val="Arial"/>
      <charset val="134"/>
    </font>
    <font>
      <sz val="10.5"/>
      <name val="Nimbus Roman No9 L"/>
      <charset val="134"/>
    </font>
    <font>
      <sz val="11"/>
      <color theme="1"/>
      <name val="宋体"/>
      <charset val="0"/>
      <scheme val="minor"/>
    </font>
    <font>
      <sz val="11"/>
      <color theme="0"/>
      <name val="宋体"/>
      <charset val="0"/>
      <scheme val="minor"/>
    </font>
    <font>
      <sz val="11"/>
      <color rgb="FF3F3F76"/>
      <name val="宋体"/>
      <charset val="0"/>
      <scheme val="minor"/>
    </font>
    <font>
      <b/>
      <sz val="11"/>
      <color theme="3"/>
      <name val="宋体"/>
      <charset val="134"/>
      <scheme val="minor"/>
    </font>
    <font>
      <b/>
      <sz val="18"/>
      <color theme="3"/>
      <name val="宋体"/>
      <charset val="134"/>
      <scheme val="minor"/>
    </font>
    <font>
      <b/>
      <sz val="11"/>
      <color theme="1"/>
      <name val="宋体"/>
      <charset val="0"/>
      <scheme val="minor"/>
    </font>
    <font>
      <sz val="11"/>
      <color rgb="FF006100"/>
      <name val="宋体"/>
      <charset val="0"/>
      <scheme val="minor"/>
    </font>
    <font>
      <sz val="11"/>
      <color rgb="FFFA7D00"/>
      <name val="宋体"/>
      <charset val="0"/>
      <scheme val="minor"/>
    </font>
    <font>
      <b/>
      <sz val="11"/>
      <color rgb="FF3F3F3F"/>
      <name val="宋体"/>
      <charset val="0"/>
      <scheme val="minor"/>
    </font>
    <font>
      <b/>
      <sz val="11"/>
      <color rgb="FFFFFFFF"/>
      <name val="宋体"/>
      <charset val="0"/>
      <scheme val="minor"/>
    </font>
    <font>
      <b/>
      <sz val="13"/>
      <color theme="3"/>
      <name val="宋体"/>
      <charset val="134"/>
      <scheme val="minor"/>
    </font>
    <font>
      <i/>
      <sz val="11"/>
      <color rgb="FF7F7F7F"/>
      <name val="宋体"/>
      <charset val="0"/>
      <scheme val="minor"/>
    </font>
    <font>
      <u/>
      <sz val="11"/>
      <color rgb="FF0000FF"/>
      <name val="宋体"/>
      <charset val="0"/>
      <scheme val="minor"/>
    </font>
    <font>
      <b/>
      <sz val="11"/>
      <color rgb="FFFA7D00"/>
      <name val="宋体"/>
      <charset val="0"/>
      <scheme val="minor"/>
    </font>
    <font>
      <sz val="11"/>
      <color rgb="FF9C0006"/>
      <name val="宋体"/>
      <charset val="0"/>
      <scheme val="minor"/>
    </font>
    <font>
      <u/>
      <sz val="11"/>
      <color rgb="FF800080"/>
      <name val="宋体"/>
      <charset val="0"/>
      <scheme val="minor"/>
    </font>
    <font>
      <sz val="11"/>
      <color rgb="FFFF0000"/>
      <name val="宋体"/>
      <charset val="0"/>
      <scheme val="minor"/>
    </font>
    <font>
      <sz val="11"/>
      <color rgb="FF9C6500"/>
      <name val="宋体"/>
      <charset val="0"/>
      <scheme val="minor"/>
    </font>
    <font>
      <b/>
      <sz val="15"/>
      <color theme="3"/>
      <name val="宋体"/>
      <charset val="134"/>
      <scheme val="minor"/>
    </font>
    <font>
      <b/>
      <sz val="11"/>
      <name val="宋体"/>
      <charset val="134"/>
    </font>
  </fonts>
  <fills count="34">
    <fill>
      <patternFill patternType="none"/>
    </fill>
    <fill>
      <patternFill patternType="gray125"/>
    </fill>
    <fill>
      <patternFill patternType="solid">
        <fgColor rgb="FFFFFFFF"/>
        <bgColor indexed="64"/>
      </patternFill>
    </fill>
    <fill>
      <patternFill patternType="solid">
        <fgColor theme="7" tint="0.799981688894314"/>
        <bgColor indexed="64"/>
      </patternFill>
    </fill>
    <fill>
      <patternFill patternType="solid">
        <fgColor theme="7"/>
        <bgColor indexed="64"/>
      </patternFill>
    </fill>
    <fill>
      <patternFill patternType="solid">
        <fgColor rgb="FFFFCC99"/>
        <bgColor indexed="64"/>
      </patternFill>
    </fill>
    <fill>
      <patternFill patternType="solid">
        <fgColor theme="4" tint="0.799981688894314"/>
        <bgColor indexed="64"/>
      </patternFill>
    </fill>
    <fill>
      <patternFill patternType="solid">
        <fgColor theme="8"/>
        <bgColor indexed="64"/>
      </patternFill>
    </fill>
    <fill>
      <patternFill patternType="solid">
        <fgColor theme="9" tint="0.799981688894314"/>
        <bgColor indexed="64"/>
      </patternFill>
    </fill>
    <fill>
      <patternFill patternType="solid">
        <fgColor rgb="FFC6EFCE"/>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rgb="FFF2F2F2"/>
        <bgColor indexed="64"/>
      </patternFill>
    </fill>
    <fill>
      <patternFill patternType="solid">
        <fgColor theme="9"/>
        <bgColor indexed="64"/>
      </patternFill>
    </fill>
    <fill>
      <patternFill patternType="solid">
        <fgColor rgb="FFA5A5A5"/>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5"/>
        <bgColor indexed="64"/>
      </patternFill>
    </fill>
    <fill>
      <patternFill patternType="solid">
        <fgColor rgb="FFFFFFCC"/>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rgb="FFFFEB9C"/>
        <bgColor indexed="64"/>
      </patternFill>
    </fill>
    <fill>
      <patternFill patternType="solid">
        <fgColor theme="4"/>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theme="6"/>
        <bgColor indexed="64"/>
      </patternFill>
    </fill>
    <fill>
      <patternFill patternType="solid">
        <fgColor theme="4" tint="0.399975585192419"/>
        <bgColor indexed="64"/>
      </patternFill>
    </fill>
    <fill>
      <patternFill patternType="solid">
        <fgColor theme="8" tint="0.399975585192419"/>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s>
  <cellStyleXfs count="50">
    <xf numFmtId="0" fontId="0" fillId="0" borderId="0">
      <alignment vertical="center"/>
    </xf>
    <xf numFmtId="0" fontId="0" fillId="0" borderId="0">
      <alignment vertical="center"/>
    </xf>
    <xf numFmtId="0" fontId="16" fillId="11" borderId="0" applyNumberFormat="0" applyBorder="0" applyAlignment="0" applyProtection="0">
      <alignment vertical="center"/>
    </xf>
    <xf numFmtId="0" fontId="15" fillId="8" borderId="0" applyNumberFormat="0" applyBorder="0" applyAlignment="0" applyProtection="0">
      <alignment vertical="center"/>
    </xf>
    <xf numFmtId="0" fontId="23" fillId="12" borderId="9" applyNumberFormat="0" applyAlignment="0" applyProtection="0">
      <alignment vertical="center"/>
    </xf>
    <xf numFmtId="0" fontId="24" fillId="14" borderId="10" applyNumberFormat="0" applyAlignment="0" applyProtection="0">
      <alignment vertical="center"/>
    </xf>
    <xf numFmtId="0" fontId="29" fillId="18" borderId="0" applyNumberFormat="0" applyBorder="0" applyAlignment="0" applyProtection="0">
      <alignment vertical="center"/>
    </xf>
    <xf numFmtId="0" fontId="33" fillId="0" borderId="11" applyNumberFormat="0" applyFill="0" applyAlignment="0" applyProtection="0">
      <alignment vertical="center"/>
    </xf>
    <xf numFmtId="0" fontId="26" fillId="0" borderId="0" applyNumberFormat="0" applyFill="0" applyBorder="0" applyAlignment="0" applyProtection="0">
      <alignment vertical="center"/>
    </xf>
    <xf numFmtId="0" fontId="25" fillId="0" borderId="11" applyNumberFormat="0" applyFill="0" applyAlignment="0" applyProtection="0">
      <alignment vertical="center"/>
    </xf>
    <xf numFmtId="0" fontId="15" fillId="15" borderId="0" applyNumberFormat="0" applyBorder="0" applyAlignment="0" applyProtection="0">
      <alignment vertical="center"/>
    </xf>
    <xf numFmtId="41" fontId="0" fillId="0" borderId="0" applyFont="0" applyFill="0" applyBorder="0" applyAlignment="0" applyProtection="0">
      <alignment vertical="center"/>
    </xf>
    <xf numFmtId="0" fontId="15" fillId="10" borderId="0" applyNumberFormat="0" applyBorder="0" applyAlignment="0" applyProtection="0">
      <alignment vertical="center"/>
    </xf>
    <xf numFmtId="0" fontId="27" fillId="0" borderId="0" applyNumberFormat="0" applyFill="0" applyBorder="0" applyAlignment="0" applyProtection="0">
      <alignment vertical="center"/>
    </xf>
    <xf numFmtId="0" fontId="16" fillId="7" borderId="0" applyNumberFormat="0" applyBorder="0" applyAlignment="0" applyProtection="0">
      <alignment vertical="center"/>
    </xf>
    <xf numFmtId="0" fontId="18" fillId="0" borderId="6" applyNumberFormat="0" applyFill="0" applyAlignment="0" applyProtection="0">
      <alignment vertical="center"/>
    </xf>
    <xf numFmtId="0" fontId="20" fillId="0" borderId="7" applyNumberFormat="0" applyFill="0" applyAlignment="0" applyProtection="0">
      <alignment vertical="center"/>
    </xf>
    <xf numFmtId="0" fontId="15" fillId="6" borderId="0" applyNumberFormat="0" applyBorder="0" applyAlignment="0" applyProtection="0">
      <alignment vertical="center"/>
    </xf>
    <xf numFmtId="0" fontId="15" fillId="30" borderId="0" applyNumberFormat="0" applyBorder="0" applyAlignment="0" applyProtection="0">
      <alignment vertical="center"/>
    </xf>
    <xf numFmtId="0" fontId="16" fillId="13" borderId="0" applyNumberFormat="0" applyBorder="0" applyAlignment="0" applyProtection="0">
      <alignment vertical="center"/>
    </xf>
    <xf numFmtId="43"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5" fillId="20" borderId="0" applyNumberFormat="0" applyBorder="0" applyAlignment="0" applyProtection="0">
      <alignment vertical="center"/>
    </xf>
    <xf numFmtId="0" fontId="22" fillId="0" borderId="8" applyNumberFormat="0" applyFill="0" applyAlignment="0" applyProtection="0">
      <alignment vertical="center"/>
    </xf>
    <xf numFmtId="0" fontId="18" fillId="0" borderId="0" applyNumberFormat="0" applyFill="0" applyBorder="0" applyAlignment="0" applyProtection="0">
      <alignment vertical="center"/>
    </xf>
    <xf numFmtId="0" fontId="15" fillId="21" borderId="0" applyNumberFormat="0" applyBorder="0" applyAlignment="0" applyProtection="0">
      <alignment vertical="center"/>
    </xf>
    <xf numFmtId="42"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15" fillId="24" borderId="0" applyNumberFormat="0" applyBorder="0" applyAlignment="0" applyProtection="0">
      <alignment vertical="center"/>
    </xf>
    <xf numFmtId="0" fontId="0" fillId="23" borderId="12" applyNumberFormat="0" applyFont="0" applyAlignment="0" applyProtection="0">
      <alignment vertical="center"/>
    </xf>
    <xf numFmtId="0" fontId="16" fillId="25" borderId="0" applyNumberFormat="0" applyBorder="0" applyAlignment="0" applyProtection="0">
      <alignment vertical="center"/>
    </xf>
    <xf numFmtId="0" fontId="21" fillId="9" borderId="0" applyNumberFormat="0" applyBorder="0" applyAlignment="0" applyProtection="0">
      <alignment vertical="center"/>
    </xf>
    <xf numFmtId="0" fontId="15" fillId="26" borderId="0" applyNumberFormat="0" applyBorder="0" applyAlignment="0" applyProtection="0">
      <alignment vertical="center"/>
    </xf>
    <xf numFmtId="0" fontId="32" fillId="27" borderId="0" applyNumberFormat="0" applyBorder="0" applyAlignment="0" applyProtection="0">
      <alignment vertical="center"/>
    </xf>
    <xf numFmtId="0" fontId="28" fillId="12" borderId="5" applyNumberFormat="0" applyAlignment="0" applyProtection="0">
      <alignment vertical="center"/>
    </xf>
    <xf numFmtId="0" fontId="16" fillId="28" borderId="0" applyNumberFormat="0" applyBorder="0" applyAlignment="0" applyProtection="0">
      <alignment vertical="center"/>
    </xf>
    <xf numFmtId="0" fontId="16" fillId="29" borderId="0" applyNumberFormat="0" applyBorder="0" applyAlignment="0" applyProtection="0">
      <alignment vertical="center"/>
    </xf>
    <xf numFmtId="0" fontId="16" fillId="32" borderId="0" applyNumberFormat="0" applyBorder="0" applyAlignment="0" applyProtection="0">
      <alignment vertical="center"/>
    </xf>
    <xf numFmtId="0" fontId="16" fillId="22" borderId="0" applyNumberFormat="0" applyBorder="0" applyAlignment="0" applyProtection="0">
      <alignment vertical="center"/>
    </xf>
    <xf numFmtId="0" fontId="16" fillId="33" borderId="0" applyNumberFormat="0" applyBorder="0" applyAlignment="0" applyProtection="0">
      <alignment vertical="center"/>
    </xf>
    <xf numFmtId="9" fontId="0" fillId="0" borderId="0" applyFont="0" applyFill="0" applyBorder="0" applyAlignment="0" applyProtection="0">
      <alignment vertical="center"/>
    </xf>
    <xf numFmtId="0" fontId="16" fillId="16" borderId="0" applyNumberFormat="0" applyBorder="0" applyAlignment="0" applyProtection="0">
      <alignment vertical="center"/>
    </xf>
    <xf numFmtId="44" fontId="0" fillId="0" borderId="0" applyFont="0" applyFill="0" applyBorder="0" applyAlignment="0" applyProtection="0">
      <alignment vertical="center"/>
    </xf>
    <xf numFmtId="0" fontId="16" fillId="31" borderId="0" applyNumberFormat="0" applyBorder="0" applyAlignment="0" applyProtection="0">
      <alignment vertical="center"/>
    </xf>
    <xf numFmtId="0" fontId="15" fillId="19" borderId="0" applyNumberFormat="0" applyBorder="0" applyAlignment="0" applyProtection="0">
      <alignment vertical="center"/>
    </xf>
    <xf numFmtId="0" fontId="17" fillId="5" borderId="5" applyNumberFormat="0" applyAlignment="0" applyProtection="0">
      <alignment vertical="center"/>
    </xf>
    <xf numFmtId="0" fontId="15" fillId="17" borderId="0" applyNumberFormat="0" applyBorder="0" applyAlignment="0" applyProtection="0">
      <alignment vertical="center"/>
    </xf>
    <xf numFmtId="0" fontId="16" fillId="4" borderId="0" applyNumberFormat="0" applyBorder="0" applyAlignment="0" applyProtection="0">
      <alignment vertical="center"/>
    </xf>
    <xf numFmtId="0" fontId="15" fillId="3" borderId="0" applyNumberFormat="0" applyBorder="0" applyAlignment="0" applyProtection="0">
      <alignment vertical="center"/>
    </xf>
  </cellStyleXfs>
  <cellXfs count="42">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176" fontId="1" fillId="0" borderId="0" xfId="0" applyNumberFormat="1" applyFont="1" applyFill="1" applyBorder="1" applyAlignment="1">
      <alignment vertical="center"/>
    </xf>
    <xf numFmtId="0" fontId="1" fillId="0" borderId="0" xfId="0" applyFont="1" applyFill="1" applyBorder="1" applyAlignment="1">
      <alignment horizontal="center" vertical="center"/>
    </xf>
    <xf numFmtId="0" fontId="1" fillId="0" borderId="0" xfId="0" applyFont="1" applyFill="1" applyAlignment="1">
      <alignment horizontal="left"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1" fontId="5" fillId="0" borderId="1" xfId="1" applyNumberFormat="1" applyFont="1" applyFill="1" applyBorder="1" applyAlignment="1">
      <alignment horizontal="center" vertical="center"/>
    </xf>
    <xf numFmtId="1" fontId="5" fillId="0" borderId="1" xfId="1" applyNumberFormat="1" applyFont="1" applyFill="1" applyBorder="1" applyAlignment="1">
      <alignment horizontal="center" vertical="center" wrapText="1"/>
    </xf>
    <xf numFmtId="1" fontId="6" fillId="0" borderId="1" xfId="1" applyNumberFormat="1" applyFont="1" applyFill="1" applyBorder="1" applyAlignment="1">
      <alignment horizontal="center" vertical="center"/>
    </xf>
    <xf numFmtId="0" fontId="7" fillId="0" borderId="2" xfId="0" applyFont="1" applyFill="1" applyBorder="1" applyAlignment="1">
      <alignment horizontal="center" vertical="center"/>
    </xf>
    <xf numFmtId="0" fontId="8" fillId="0" borderId="2" xfId="0" applyFont="1" applyFill="1" applyBorder="1" applyAlignment="1">
      <alignment horizontal="center" vertical="center" wrapText="1" shrinkToFit="1"/>
    </xf>
    <xf numFmtId="0" fontId="9" fillId="0" borderId="2" xfId="0" applyFont="1" applyFill="1" applyBorder="1" applyAlignment="1">
      <alignment horizontal="center" vertical="center" wrapText="1" shrinkToFit="1"/>
    </xf>
    <xf numFmtId="1" fontId="10" fillId="0" borderId="2" xfId="1" applyNumberFormat="1" applyFont="1" applyFill="1" applyBorder="1" applyAlignment="1">
      <alignment horizontal="center" vertical="center"/>
    </xf>
    <xf numFmtId="1" fontId="10" fillId="0" borderId="1" xfId="1" applyNumberFormat="1" applyFont="1" applyFill="1" applyBorder="1" applyAlignment="1">
      <alignment horizontal="center" vertical="center"/>
    </xf>
    <xf numFmtId="1" fontId="10" fillId="0" borderId="3" xfId="1" applyNumberFormat="1" applyFont="1" applyFill="1" applyBorder="1" applyAlignment="1">
      <alignment horizontal="center" vertical="center"/>
    </xf>
    <xf numFmtId="1" fontId="10" fillId="0" borderId="4" xfId="1" applyNumberFormat="1" applyFont="1" applyFill="1" applyBorder="1" applyAlignment="1">
      <alignment horizontal="center" vertical="center"/>
    </xf>
    <xf numFmtId="0" fontId="1" fillId="0" borderId="2" xfId="0" applyFont="1" applyFill="1" applyBorder="1" applyAlignment="1">
      <alignment vertical="center"/>
    </xf>
    <xf numFmtId="0" fontId="1" fillId="0" borderId="2" xfId="0" applyFont="1" applyFill="1" applyBorder="1" applyAlignment="1">
      <alignment horizontal="left" vertical="center" wrapText="1"/>
    </xf>
    <xf numFmtId="0" fontId="2" fillId="0" borderId="2" xfId="0" applyFont="1" applyFill="1" applyBorder="1" applyAlignment="1">
      <alignment horizontal="left" vertical="center" wrapText="1"/>
    </xf>
    <xf numFmtId="2" fontId="5" fillId="0" borderId="1" xfId="1" applyNumberFormat="1"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2" fontId="10" fillId="0" borderId="2" xfId="1" applyNumberFormat="1" applyFont="1" applyFill="1" applyBorder="1" applyAlignment="1">
      <alignment horizontal="center" vertical="center"/>
    </xf>
    <xf numFmtId="176" fontId="10" fillId="0" borderId="2" xfId="0" applyNumberFormat="1" applyFont="1" applyFill="1" applyBorder="1" applyAlignment="1">
      <alignment horizontal="center" vertical="center"/>
    </xf>
    <xf numFmtId="176" fontId="3" fillId="0" borderId="0" xfId="0" applyNumberFormat="1" applyFont="1" applyFill="1" applyAlignment="1">
      <alignment horizontal="center" vertical="center"/>
    </xf>
    <xf numFmtId="177"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77" fontId="11" fillId="0" borderId="2" xfId="0" applyNumberFormat="1" applyFont="1" applyFill="1" applyBorder="1" applyAlignment="1">
      <alignment horizontal="center" vertical="center"/>
    </xf>
    <xf numFmtId="0" fontId="1" fillId="0" borderId="2" xfId="0" applyFont="1" applyFill="1" applyBorder="1" applyAlignment="1">
      <alignment horizontal="center" vertical="center"/>
    </xf>
    <xf numFmtId="176" fontId="1" fillId="0" borderId="2" xfId="0" applyNumberFormat="1" applyFont="1" applyFill="1" applyBorder="1" applyAlignment="1">
      <alignment horizontal="left" vertical="center" wrapText="1"/>
    </xf>
    <xf numFmtId="0" fontId="1" fillId="0" borderId="2"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2" fontId="12" fillId="0" borderId="2" xfId="1" applyNumberFormat="1" applyFont="1" applyFill="1" applyBorder="1" applyAlignment="1">
      <alignment horizontal="center" vertical="center"/>
    </xf>
    <xf numFmtId="176" fontId="12" fillId="0" borderId="2" xfId="0" applyNumberFormat="1" applyFont="1" applyFill="1" applyBorder="1" applyAlignment="1">
      <alignment horizontal="center" vertical="center" wrapText="1"/>
    </xf>
    <xf numFmtId="176" fontId="13" fillId="2" borderId="2" xfId="0" applyNumberFormat="1" applyFont="1" applyFill="1" applyBorder="1" applyAlignment="1">
      <alignment horizontal="center" vertical="center" wrapText="1"/>
    </xf>
    <xf numFmtId="0" fontId="12" fillId="0" borderId="2" xfId="0" applyNumberFormat="1" applyFont="1" applyFill="1" applyBorder="1" applyAlignment="1">
      <alignment horizontal="center" vertical="center"/>
    </xf>
    <xf numFmtId="176" fontId="12" fillId="0" borderId="2" xfId="1" applyNumberFormat="1" applyFont="1" applyFill="1" applyBorder="1" applyAlignment="1">
      <alignment horizontal="center" vertical="center"/>
    </xf>
    <xf numFmtId="176" fontId="14" fillId="0" borderId="2" xfId="0" applyNumberFormat="1" applyFont="1" applyFill="1" applyBorder="1" applyAlignment="1">
      <alignment horizontal="center" vertical="center" wrapText="1"/>
    </xf>
    <xf numFmtId="0" fontId="13" fillId="2" borderId="2" xfId="0" applyFont="1" applyFill="1" applyBorder="1" applyAlignment="1">
      <alignment horizontal="center" vertical="center" wrapText="1"/>
    </xf>
    <xf numFmtId="176" fontId="14" fillId="0" borderId="2" xfId="0" applyNumberFormat="1" applyFont="1" applyFill="1" applyBorder="1" applyAlignment="1">
      <alignment horizontal="center" vertical="center"/>
    </xf>
    <xf numFmtId="177" fontId="12" fillId="0" borderId="2" xfId="0" applyNumberFormat="1" applyFont="1" applyFill="1" applyBorder="1" applyAlignment="1">
      <alignment horizontal="center" vertical="center"/>
    </xf>
  </cellXfs>
  <cellStyles count="50">
    <cellStyle name="常规" xfId="0" builtinId="0"/>
    <cellStyle name="常规 2"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40% - 强调文字颜色 4" xfId="23" builtinId="43"/>
    <cellStyle name="链接单元格" xfId="24" builtinId="24"/>
    <cellStyle name="标题 4" xfId="25" builtinId="19"/>
    <cellStyle name="20% - 强调文字颜色 2" xfId="26" builtinId="34"/>
    <cellStyle name="货币[0]" xfId="27" builtinId="7"/>
    <cellStyle name="警告文本" xfId="28" builtinId="11"/>
    <cellStyle name="40% - 强调文字颜色 2" xfId="29" builtinId="35"/>
    <cellStyle name="注释" xfId="30" builtinId="10"/>
    <cellStyle name="60% - 强调文字颜色 3" xfId="31" builtinId="40"/>
    <cellStyle name="好" xfId="32" builtinId="26"/>
    <cellStyle name="20% - 强调文字颜色 5" xfId="33" builtinId="46"/>
    <cellStyle name="适中" xfId="34" builtinId="28"/>
    <cellStyle name="计算" xfId="35" builtinId="22"/>
    <cellStyle name="强调文字颜色 1" xfId="36" builtinId="29"/>
    <cellStyle name="60% - 强调文字颜色 4" xfId="37" builtinId="44"/>
    <cellStyle name="60% - 强调文字颜色 1" xfId="38" builtinId="32"/>
    <cellStyle name="强调文字颜色 2" xfId="39" builtinId="33"/>
    <cellStyle name="60% - 强调文字颜色 5" xfId="40" builtinId="48"/>
    <cellStyle name="百分比" xfId="41" builtinId="5"/>
    <cellStyle name="60% - 强调文字颜色 2" xfId="42" builtinId="36"/>
    <cellStyle name="货币" xfId="43" builtinId="4"/>
    <cellStyle name="强调文字颜色 3" xfId="44" builtinId="37"/>
    <cellStyle name="20% - 强调文字颜色 3" xfId="45" builtinId="38"/>
    <cellStyle name="输入" xfId="46" builtinId="20"/>
    <cellStyle name="40% - 强调文字颜色 3" xfId="47" builtinId="39"/>
    <cellStyle name="强调文字颜色 4" xfId="48" builtinId="41"/>
    <cellStyle name="20% - 强调文字颜色 4" xfId="49" builtinId="4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tabSelected="1" view="pageBreakPreview" zoomScaleNormal="100" workbookViewId="0">
      <selection activeCell="A2" sqref="A2:K2"/>
    </sheetView>
  </sheetViews>
  <sheetFormatPr defaultColWidth="9.73333333333333" defaultRowHeight="17.25"/>
  <cols>
    <col min="1" max="1" width="5.125" style="1" customWidth="1"/>
    <col min="2" max="2" width="22.7583333333333" style="1" customWidth="1"/>
    <col min="3" max="3" width="14.7583333333333" style="2" customWidth="1"/>
    <col min="4" max="4" width="9.64166666666667" style="1" customWidth="1"/>
    <col min="5" max="5" width="11.8" style="1" customWidth="1"/>
    <col min="6" max="6" width="16.4416666666667" style="1" customWidth="1"/>
    <col min="7" max="7" width="9.59166666666667" style="3" customWidth="1"/>
    <col min="8" max="9" width="9.73333333333333" style="3" customWidth="1"/>
    <col min="10" max="10" width="8.19166666666667" style="1" customWidth="1"/>
    <col min="11" max="11" width="11.125" style="4" customWidth="1"/>
    <col min="12" max="16383" width="9.73333333333333" style="1"/>
  </cols>
  <sheetData>
    <row r="1" ht="28" customHeight="1" spans="1:2">
      <c r="A1" s="5" t="s">
        <v>0</v>
      </c>
      <c r="B1" s="5"/>
    </row>
    <row r="2" s="1" customFormat="1" ht="42" customHeight="1" spans="1:11">
      <c r="A2" s="6" t="s">
        <v>1</v>
      </c>
      <c r="B2" s="6"/>
      <c r="C2" s="7"/>
      <c r="D2" s="6"/>
      <c r="E2" s="6"/>
      <c r="F2" s="6"/>
      <c r="G2" s="25"/>
      <c r="H2" s="25"/>
      <c r="I2" s="25"/>
      <c r="J2" s="6"/>
      <c r="K2" s="6"/>
    </row>
    <row r="3" s="1" customFormat="1" ht="46" customHeight="1" spans="1:11">
      <c r="A3" s="8" t="s">
        <v>2</v>
      </c>
      <c r="B3" s="9" t="s">
        <v>3</v>
      </c>
      <c r="C3" s="10" t="s">
        <v>4</v>
      </c>
      <c r="D3" s="9" t="s">
        <v>5</v>
      </c>
      <c r="E3" s="8" t="s">
        <v>6</v>
      </c>
      <c r="F3" s="9" t="s">
        <v>7</v>
      </c>
      <c r="G3" s="32" t="s">
        <v>8</v>
      </c>
      <c r="H3" s="22" t="s">
        <v>9</v>
      </c>
      <c r="I3" s="22" t="s">
        <v>10</v>
      </c>
      <c r="J3" s="26" t="s">
        <v>11</v>
      </c>
      <c r="K3" s="27" t="s">
        <v>12</v>
      </c>
    </row>
    <row r="4" s="1" customFormat="1" ht="27" customHeight="1" spans="1:11">
      <c r="A4" s="11">
        <v>1</v>
      </c>
      <c r="B4" s="12" t="s">
        <v>13</v>
      </c>
      <c r="C4" s="13" t="s">
        <v>14</v>
      </c>
      <c r="D4" s="14">
        <v>1</v>
      </c>
      <c r="E4" s="14" t="s">
        <v>15</v>
      </c>
      <c r="F4" s="33" t="s">
        <v>16</v>
      </c>
      <c r="G4" s="34">
        <v>58</v>
      </c>
      <c r="H4" s="35">
        <v>76.46</v>
      </c>
      <c r="I4" s="35">
        <f>G4*0.5+H4*0.5</f>
        <v>67.23</v>
      </c>
      <c r="J4" s="41">
        <v>1</v>
      </c>
      <c r="K4" s="29" t="s">
        <v>17</v>
      </c>
    </row>
    <row r="5" s="1" customFormat="1" ht="27" customHeight="1" spans="1:11">
      <c r="A5" s="11">
        <v>2</v>
      </c>
      <c r="B5" s="12" t="s">
        <v>13</v>
      </c>
      <c r="C5" s="13" t="s">
        <v>14</v>
      </c>
      <c r="D5" s="14"/>
      <c r="E5" s="14" t="s">
        <v>18</v>
      </c>
      <c r="F5" s="33" t="s">
        <v>19</v>
      </c>
      <c r="G5" s="34">
        <v>50.5</v>
      </c>
      <c r="H5" s="35">
        <v>76.48</v>
      </c>
      <c r="I5" s="35">
        <f t="shared" ref="I5:I30" si="0">G5*0.5+H5*0.5</f>
        <v>63.49</v>
      </c>
      <c r="J5" s="41">
        <v>2</v>
      </c>
      <c r="K5" s="29" t="s">
        <v>17</v>
      </c>
    </row>
    <row r="6" s="1" customFormat="1" ht="27" customHeight="1" spans="1:11">
      <c r="A6" s="11">
        <v>3</v>
      </c>
      <c r="B6" s="12" t="s">
        <v>13</v>
      </c>
      <c r="C6" s="13" t="s">
        <v>20</v>
      </c>
      <c r="D6" s="15">
        <v>1</v>
      </c>
      <c r="E6" s="14" t="s">
        <v>21</v>
      </c>
      <c r="F6" s="33" t="s">
        <v>22</v>
      </c>
      <c r="G6" s="34">
        <v>67.5</v>
      </c>
      <c r="H6" s="35">
        <v>79.36</v>
      </c>
      <c r="I6" s="35">
        <f t="shared" si="0"/>
        <v>73.43</v>
      </c>
      <c r="J6" s="41">
        <v>1</v>
      </c>
      <c r="K6" s="29" t="s">
        <v>17</v>
      </c>
    </row>
    <row r="7" s="1" customFormat="1" ht="27" customHeight="1" spans="1:11">
      <c r="A7" s="11">
        <v>4</v>
      </c>
      <c r="B7" s="12" t="s">
        <v>13</v>
      </c>
      <c r="C7" s="13" t="s">
        <v>20</v>
      </c>
      <c r="D7" s="16"/>
      <c r="E7" s="14" t="s">
        <v>23</v>
      </c>
      <c r="F7" s="33" t="s">
        <v>24</v>
      </c>
      <c r="G7" s="34">
        <v>64.5</v>
      </c>
      <c r="H7" s="35">
        <v>79.88</v>
      </c>
      <c r="I7" s="35">
        <f t="shared" si="0"/>
        <v>72.19</v>
      </c>
      <c r="J7" s="41">
        <v>2</v>
      </c>
      <c r="K7" s="29" t="s">
        <v>17</v>
      </c>
    </row>
    <row r="8" s="1" customFormat="1" ht="27" customHeight="1" spans="1:11">
      <c r="A8" s="11">
        <v>5</v>
      </c>
      <c r="B8" s="12" t="s">
        <v>13</v>
      </c>
      <c r="C8" s="13" t="s">
        <v>20</v>
      </c>
      <c r="D8" s="17"/>
      <c r="E8" s="14" t="s">
        <v>25</v>
      </c>
      <c r="F8" s="33" t="s">
        <v>26</v>
      </c>
      <c r="G8" s="34">
        <v>64.5</v>
      </c>
      <c r="H8" s="35">
        <v>77.76</v>
      </c>
      <c r="I8" s="35">
        <f t="shared" si="0"/>
        <v>71.13</v>
      </c>
      <c r="J8" s="41">
        <v>3</v>
      </c>
      <c r="K8" s="29" t="s">
        <v>27</v>
      </c>
    </row>
    <row r="9" s="1" customFormat="1" ht="27" customHeight="1" spans="1:11">
      <c r="A9" s="11">
        <v>6</v>
      </c>
      <c r="B9" s="12" t="s">
        <v>13</v>
      </c>
      <c r="C9" s="13" t="s">
        <v>28</v>
      </c>
      <c r="D9" s="15">
        <v>1</v>
      </c>
      <c r="E9" s="14" t="s">
        <v>29</v>
      </c>
      <c r="F9" s="33" t="s">
        <v>30</v>
      </c>
      <c r="G9" s="34">
        <v>67.5</v>
      </c>
      <c r="H9" s="35">
        <v>83.54</v>
      </c>
      <c r="I9" s="35">
        <f t="shared" si="0"/>
        <v>75.52</v>
      </c>
      <c r="J9" s="41">
        <v>1</v>
      </c>
      <c r="K9" s="29" t="s">
        <v>17</v>
      </c>
    </row>
    <row r="10" s="1" customFormat="1" ht="27" customHeight="1" spans="1:11">
      <c r="A10" s="11">
        <v>7</v>
      </c>
      <c r="B10" s="12" t="s">
        <v>13</v>
      </c>
      <c r="C10" s="13" t="s">
        <v>28</v>
      </c>
      <c r="D10" s="16"/>
      <c r="E10" s="14" t="s">
        <v>31</v>
      </c>
      <c r="F10" s="33" t="s">
        <v>32</v>
      </c>
      <c r="G10" s="34">
        <v>63.5</v>
      </c>
      <c r="H10" s="35">
        <v>78</v>
      </c>
      <c r="I10" s="35">
        <f t="shared" si="0"/>
        <v>70.75</v>
      </c>
      <c r="J10" s="41">
        <v>2</v>
      </c>
      <c r="K10" s="29" t="s">
        <v>17</v>
      </c>
    </row>
    <row r="11" s="1" customFormat="1" ht="27" customHeight="1" spans="1:11">
      <c r="A11" s="11">
        <v>8</v>
      </c>
      <c r="B11" s="12" t="s">
        <v>13</v>
      </c>
      <c r="C11" s="13" t="s">
        <v>28</v>
      </c>
      <c r="D11" s="16"/>
      <c r="E11" s="14" t="s">
        <v>33</v>
      </c>
      <c r="F11" s="33" t="s">
        <v>34</v>
      </c>
      <c r="G11" s="34">
        <v>71.5</v>
      </c>
      <c r="H11" s="36">
        <v>-1</v>
      </c>
      <c r="I11" s="35"/>
      <c r="J11" s="41"/>
      <c r="K11" s="29" t="s">
        <v>27</v>
      </c>
    </row>
    <row r="12" s="1" customFormat="1" ht="27" customHeight="1" spans="1:11">
      <c r="A12" s="11">
        <v>9</v>
      </c>
      <c r="B12" s="12" t="s">
        <v>13</v>
      </c>
      <c r="C12" s="13" t="s">
        <v>28</v>
      </c>
      <c r="D12" s="16"/>
      <c r="E12" s="14" t="s">
        <v>35</v>
      </c>
      <c r="F12" s="33" t="s">
        <v>36</v>
      </c>
      <c r="G12" s="34">
        <v>70.75</v>
      </c>
      <c r="H12" s="36">
        <v>-1</v>
      </c>
      <c r="I12" s="35"/>
      <c r="J12" s="41"/>
      <c r="K12" s="29" t="s">
        <v>27</v>
      </c>
    </row>
    <row r="13" s="1" customFormat="1" ht="27" customHeight="1" spans="1:11">
      <c r="A13" s="11">
        <v>10</v>
      </c>
      <c r="B13" s="12" t="s">
        <v>13</v>
      </c>
      <c r="C13" s="13" t="s">
        <v>28</v>
      </c>
      <c r="D13" s="17"/>
      <c r="E13" s="14" t="s">
        <v>37</v>
      </c>
      <c r="F13" s="33" t="s">
        <v>38</v>
      </c>
      <c r="G13" s="37">
        <v>67</v>
      </c>
      <c r="H13" s="36">
        <v>-1</v>
      </c>
      <c r="I13" s="35"/>
      <c r="J13" s="41"/>
      <c r="K13" s="29" t="s">
        <v>27</v>
      </c>
    </row>
    <row r="14" s="1" customFormat="1" ht="27" customHeight="1" spans="1:11">
      <c r="A14" s="11">
        <v>11</v>
      </c>
      <c r="B14" s="12" t="s">
        <v>13</v>
      </c>
      <c r="C14" s="13" t="s">
        <v>39</v>
      </c>
      <c r="D14" s="15">
        <v>1</v>
      </c>
      <c r="E14" s="14" t="s">
        <v>40</v>
      </c>
      <c r="F14" s="33" t="s">
        <v>41</v>
      </c>
      <c r="G14" s="38">
        <v>65</v>
      </c>
      <c r="H14" s="39">
        <v>82.82</v>
      </c>
      <c r="I14" s="35">
        <f t="shared" si="0"/>
        <v>73.91</v>
      </c>
      <c r="J14" s="41">
        <v>1</v>
      </c>
      <c r="K14" s="29" t="s">
        <v>17</v>
      </c>
    </row>
    <row r="15" s="1" customFormat="1" ht="27" customHeight="1" spans="1:11">
      <c r="A15" s="11">
        <v>12</v>
      </c>
      <c r="B15" s="12" t="s">
        <v>13</v>
      </c>
      <c r="C15" s="13" t="s">
        <v>39</v>
      </c>
      <c r="D15" s="16"/>
      <c r="E15" s="14" t="s">
        <v>42</v>
      </c>
      <c r="F15" s="33" t="s">
        <v>43</v>
      </c>
      <c r="G15" s="40">
        <v>63.25</v>
      </c>
      <c r="H15" s="39">
        <v>81.08</v>
      </c>
      <c r="I15" s="35">
        <f t="shared" si="0"/>
        <v>72.165</v>
      </c>
      <c r="J15" s="41">
        <v>2</v>
      </c>
      <c r="K15" s="29" t="s">
        <v>17</v>
      </c>
    </row>
    <row r="16" s="1" customFormat="1" ht="27" customHeight="1" spans="1:11">
      <c r="A16" s="11">
        <v>13</v>
      </c>
      <c r="B16" s="12" t="s">
        <v>13</v>
      </c>
      <c r="C16" s="13" t="s">
        <v>39</v>
      </c>
      <c r="D16" s="16"/>
      <c r="E16" s="14" t="s">
        <v>44</v>
      </c>
      <c r="F16" s="33" t="s">
        <v>45</v>
      </c>
      <c r="G16" s="40">
        <v>63.25</v>
      </c>
      <c r="H16" s="39">
        <v>79.44</v>
      </c>
      <c r="I16" s="35">
        <f t="shared" si="0"/>
        <v>71.345</v>
      </c>
      <c r="J16" s="41">
        <v>3</v>
      </c>
      <c r="K16" s="29" t="s">
        <v>27</v>
      </c>
    </row>
    <row r="17" s="1" customFormat="1" ht="27" customHeight="1" spans="1:11">
      <c r="A17" s="11">
        <v>14</v>
      </c>
      <c r="B17" s="12" t="s">
        <v>13</v>
      </c>
      <c r="C17" s="13" t="s">
        <v>39</v>
      </c>
      <c r="D17" s="17"/>
      <c r="E17" s="14" t="s">
        <v>46</v>
      </c>
      <c r="F17" s="33" t="s">
        <v>47</v>
      </c>
      <c r="G17" s="38">
        <v>64.25</v>
      </c>
      <c r="H17" s="39">
        <v>77.82</v>
      </c>
      <c r="I17" s="35">
        <f t="shared" si="0"/>
        <v>71.035</v>
      </c>
      <c r="J17" s="41">
        <v>4</v>
      </c>
      <c r="K17" s="29" t="s">
        <v>27</v>
      </c>
    </row>
    <row r="18" s="1" customFormat="1" ht="27" customHeight="1" spans="1:11">
      <c r="A18" s="11">
        <v>15</v>
      </c>
      <c r="B18" s="12" t="s">
        <v>13</v>
      </c>
      <c r="C18" s="13" t="s">
        <v>48</v>
      </c>
      <c r="D18" s="15">
        <v>1</v>
      </c>
      <c r="E18" s="14" t="s">
        <v>49</v>
      </c>
      <c r="F18" s="33" t="s">
        <v>50</v>
      </c>
      <c r="G18" s="34">
        <v>64.25</v>
      </c>
      <c r="H18" s="35">
        <v>83.98</v>
      </c>
      <c r="I18" s="35">
        <f t="shared" si="0"/>
        <v>74.115</v>
      </c>
      <c r="J18" s="41">
        <v>1</v>
      </c>
      <c r="K18" s="29" t="s">
        <v>17</v>
      </c>
    </row>
    <row r="19" s="1" customFormat="1" ht="27" customHeight="1" spans="1:11">
      <c r="A19" s="11">
        <v>16</v>
      </c>
      <c r="B19" s="12" t="s">
        <v>13</v>
      </c>
      <c r="C19" s="13" t="s">
        <v>48</v>
      </c>
      <c r="D19" s="16"/>
      <c r="E19" s="14" t="s">
        <v>51</v>
      </c>
      <c r="F19" s="33" t="s">
        <v>52</v>
      </c>
      <c r="G19" s="34">
        <v>64.5</v>
      </c>
      <c r="H19" s="35">
        <v>80</v>
      </c>
      <c r="I19" s="35">
        <f t="shared" si="0"/>
        <v>72.25</v>
      </c>
      <c r="J19" s="41">
        <v>2</v>
      </c>
      <c r="K19" s="29" t="s">
        <v>17</v>
      </c>
    </row>
    <row r="20" s="1" customFormat="1" ht="27" customHeight="1" spans="1:11">
      <c r="A20" s="11">
        <v>17</v>
      </c>
      <c r="B20" s="12" t="s">
        <v>13</v>
      </c>
      <c r="C20" s="13" t="s">
        <v>48</v>
      </c>
      <c r="D20" s="17"/>
      <c r="E20" s="14" t="s">
        <v>53</v>
      </c>
      <c r="F20" s="33" t="s">
        <v>54</v>
      </c>
      <c r="G20" s="34">
        <v>60.75</v>
      </c>
      <c r="H20" s="35">
        <v>76.54</v>
      </c>
      <c r="I20" s="35">
        <f t="shared" si="0"/>
        <v>68.645</v>
      </c>
      <c r="J20" s="41">
        <v>3</v>
      </c>
      <c r="K20" s="29" t="s">
        <v>27</v>
      </c>
    </row>
    <row r="21" s="1" customFormat="1" ht="27" customHeight="1" spans="1:11">
      <c r="A21" s="11">
        <v>18</v>
      </c>
      <c r="B21" s="12" t="s">
        <v>13</v>
      </c>
      <c r="C21" s="13" t="s">
        <v>55</v>
      </c>
      <c r="D21" s="15">
        <v>1</v>
      </c>
      <c r="E21" s="14" t="s">
        <v>56</v>
      </c>
      <c r="F21" s="33" t="s">
        <v>57</v>
      </c>
      <c r="G21" s="34">
        <v>67</v>
      </c>
      <c r="H21" s="35">
        <v>76.54</v>
      </c>
      <c r="I21" s="35">
        <f t="shared" si="0"/>
        <v>71.77</v>
      </c>
      <c r="J21" s="41">
        <v>1</v>
      </c>
      <c r="K21" s="29" t="s">
        <v>17</v>
      </c>
    </row>
    <row r="22" s="1" customFormat="1" ht="27" customHeight="1" spans="1:11">
      <c r="A22" s="11">
        <v>19</v>
      </c>
      <c r="B22" s="12" t="s">
        <v>13</v>
      </c>
      <c r="C22" s="13" t="s">
        <v>55</v>
      </c>
      <c r="D22" s="16"/>
      <c r="E22" s="14" t="s">
        <v>58</v>
      </c>
      <c r="F22" s="33" t="s">
        <v>59</v>
      </c>
      <c r="G22" s="34">
        <v>54</v>
      </c>
      <c r="H22" s="35">
        <v>76.74</v>
      </c>
      <c r="I22" s="35">
        <f t="shared" si="0"/>
        <v>65.37</v>
      </c>
      <c r="J22" s="41">
        <v>2</v>
      </c>
      <c r="K22" s="29" t="s">
        <v>17</v>
      </c>
    </row>
    <row r="23" s="1" customFormat="1" ht="27" customHeight="1" spans="1:11">
      <c r="A23" s="11">
        <v>20</v>
      </c>
      <c r="B23" s="12" t="s">
        <v>13</v>
      </c>
      <c r="C23" s="13" t="s">
        <v>55</v>
      </c>
      <c r="D23" s="17"/>
      <c r="E23" s="14" t="s">
        <v>60</v>
      </c>
      <c r="F23" s="33" t="s">
        <v>61</v>
      </c>
      <c r="G23" s="34">
        <v>53.5</v>
      </c>
      <c r="H23" s="35">
        <v>74.62</v>
      </c>
      <c r="I23" s="35">
        <f t="shared" si="0"/>
        <v>64.06</v>
      </c>
      <c r="J23" s="41">
        <v>3</v>
      </c>
      <c r="K23" s="29" t="s">
        <v>27</v>
      </c>
    </row>
    <row r="24" s="1" customFormat="1" ht="27" customHeight="1" spans="1:11">
      <c r="A24" s="11">
        <v>21</v>
      </c>
      <c r="B24" s="12" t="s">
        <v>13</v>
      </c>
      <c r="C24" s="13" t="s">
        <v>62</v>
      </c>
      <c r="D24" s="15">
        <v>1</v>
      </c>
      <c r="E24" s="14" t="s">
        <v>63</v>
      </c>
      <c r="F24" s="33" t="s">
        <v>64</v>
      </c>
      <c r="G24" s="34">
        <v>65.5</v>
      </c>
      <c r="H24" s="35">
        <v>79.24</v>
      </c>
      <c r="I24" s="35">
        <f t="shared" si="0"/>
        <v>72.37</v>
      </c>
      <c r="J24" s="41">
        <v>1</v>
      </c>
      <c r="K24" s="29" t="s">
        <v>17</v>
      </c>
    </row>
    <row r="25" s="1" customFormat="1" ht="27" customHeight="1" spans="1:11">
      <c r="A25" s="11">
        <v>22</v>
      </c>
      <c r="B25" s="12" t="s">
        <v>13</v>
      </c>
      <c r="C25" s="13" t="s">
        <v>62</v>
      </c>
      <c r="D25" s="16"/>
      <c r="E25" s="14" t="s">
        <v>65</v>
      </c>
      <c r="F25" s="33" t="s">
        <v>66</v>
      </c>
      <c r="G25" s="34">
        <v>62.5</v>
      </c>
      <c r="H25" s="35">
        <v>80.08</v>
      </c>
      <c r="I25" s="35">
        <f t="shared" si="0"/>
        <v>71.29</v>
      </c>
      <c r="J25" s="41">
        <v>2</v>
      </c>
      <c r="K25" s="29" t="s">
        <v>17</v>
      </c>
    </row>
    <row r="26" s="1" customFormat="1" ht="27" customHeight="1" spans="1:11">
      <c r="A26" s="11">
        <v>23</v>
      </c>
      <c r="B26" s="12" t="s">
        <v>13</v>
      </c>
      <c r="C26" s="13" t="s">
        <v>62</v>
      </c>
      <c r="D26" s="16"/>
      <c r="E26" s="14" t="s">
        <v>67</v>
      </c>
      <c r="F26" s="33" t="s">
        <v>68</v>
      </c>
      <c r="G26" s="34">
        <v>65</v>
      </c>
      <c r="H26" s="35">
        <v>76.92</v>
      </c>
      <c r="I26" s="35">
        <f t="shared" si="0"/>
        <v>70.96</v>
      </c>
      <c r="J26" s="41">
        <v>3</v>
      </c>
      <c r="K26" s="29" t="s">
        <v>27</v>
      </c>
    </row>
    <row r="27" s="1" customFormat="1" ht="27" customHeight="1" spans="1:11">
      <c r="A27" s="11">
        <v>24</v>
      </c>
      <c r="B27" s="12" t="s">
        <v>13</v>
      </c>
      <c r="C27" s="13" t="s">
        <v>62</v>
      </c>
      <c r="D27" s="17"/>
      <c r="E27" s="14" t="s">
        <v>69</v>
      </c>
      <c r="F27" s="33" t="s">
        <v>70</v>
      </c>
      <c r="G27" s="34">
        <v>62.5</v>
      </c>
      <c r="H27" s="35">
        <v>79.12</v>
      </c>
      <c r="I27" s="35">
        <f t="shared" si="0"/>
        <v>70.81</v>
      </c>
      <c r="J27" s="41">
        <v>4</v>
      </c>
      <c r="K27" s="29" t="s">
        <v>27</v>
      </c>
    </row>
    <row r="28" s="1" customFormat="1" ht="27" customHeight="1" spans="1:11">
      <c r="A28" s="11">
        <v>25</v>
      </c>
      <c r="B28" s="12" t="s">
        <v>13</v>
      </c>
      <c r="C28" s="13" t="s">
        <v>71</v>
      </c>
      <c r="D28" s="15">
        <v>1</v>
      </c>
      <c r="E28" s="14" t="s">
        <v>72</v>
      </c>
      <c r="F28" s="33" t="s">
        <v>73</v>
      </c>
      <c r="G28" s="34">
        <v>68.5</v>
      </c>
      <c r="H28" s="35">
        <v>81.66</v>
      </c>
      <c r="I28" s="35">
        <f t="shared" si="0"/>
        <v>75.08</v>
      </c>
      <c r="J28" s="41">
        <v>1</v>
      </c>
      <c r="K28" s="29" t="s">
        <v>17</v>
      </c>
    </row>
    <row r="29" s="1" customFormat="1" ht="27" customHeight="1" spans="1:11">
      <c r="A29" s="11">
        <v>26</v>
      </c>
      <c r="B29" s="12" t="s">
        <v>13</v>
      </c>
      <c r="C29" s="13" t="s">
        <v>71</v>
      </c>
      <c r="D29" s="16"/>
      <c r="E29" s="14" t="s">
        <v>74</v>
      </c>
      <c r="F29" s="33" t="s">
        <v>75</v>
      </c>
      <c r="G29" s="34">
        <v>68.5</v>
      </c>
      <c r="H29" s="35">
        <v>80.62</v>
      </c>
      <c r="I29" s="35">
        <f t="shared" si="0"/>
        <v>74.56</v>
      </c>
      <c r="J29" s="41">
        <v>2</v>
      </c>
      <c r="K29" s="29" t="s">
        <v>17</v>
      </c>
    </row>
    <row r="30" s="1" customFormat="1" ht="27" customHeight="1" spans="1:11">
      <c r="A30" s="11">
        <v>27</v>
      </c>
      <c r="B30" s="12" t="s">
        <v>13</v>
      </c>
      <c r="C30" s="13" t="s">
        <v>71</v>
      </c>
      <c r="D30" s="17"/>
      <c r="E30" s="14" t="s">
        <v>76</v>
      </c>
      <c r="F30" s="33" t="s">
        <v>77</v>
      </c>
      <c r="G30" s="34">
        <v>64</v>
      </c>
      <c r="H30" s="35">
        <v>78.24</v>
      </c>
      <c r="I30" s="35">
        <f t="shared" si="0"/>
        <v>71.12</v>
      </c>
      <c r="J30" s="41">
        <v>3</v>
      </c>
      <c r="K30" s="29" t="s">
        <v>27</v>
      </c>
    </row>
    <row r="31" s="1" customFormat="1" ht="74" customHeight="1" spans="1:11">
      <c r="A31" s="18" t="s">
        <v>78</v>
      </c>
      <c r="B31" s="19" t="s">
        <v>79</v>
      </c>
      <c r="C31" s="20"/>
      <c r="D31" s="19"/>
      <c r="E31" s="19"/>
      <c r="F31" s="19"/>
      <c r="G31" s="30"/>
      <c r="H31" s="30"/>
      <c r="I31" s="30"/>
      <c r="J31" s="19"/>
      <c r="K31" s="31"/>
    </row>
  </sheetData>
  <autoFilter ref="A3:K31">
    <extLst/>
  </autoFilter>
  <mergeCells count="11">
    <mergeCell ref="A1:B1"/>
    <mergeCell ref="A2:K2"/>
    <mergeCell ref="B31:K31"/>
    <mergeCell ref="D4:D5"/>
    <mergeCell ref="D6:D8"/>
    <mergeCell ref="D9:D13"/>
    <mergeCell ref="D14:D17"/>
    <mergeCell ref="D18:D20"/>
    <mergeCell ref="D21:D23"/>
    <mergeCell ref="D24:D27"/>
    <mergeCell ref="D28:D30"/>
  </mergeCells>
  <pageMargins left="0.751388888888889" right="0.751388888888889" top="1" bottom="1" header="0.5" footer="0.5"/>
  <pageSetup paperSize="9" orientation="landscape" horizontalDpi="600"/>
  <headerFooter/>
  <rowBreaks count="4" manualBreakCount="4">
    <brk id="13" max="16383" man="1"/>
    <brk id="23" max="16383" man="1"/>
    <brk id="31" max="16383" man="1"/>
    <brk id="31"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view="pageBreakPreview" zoomScaleNormal="100" topLeftCell="A8" workbookViewId="0">
      <selection activeCell="D21" sqref="D21:D23"/>
    </sheetView>
  </sheetViews>
  <sheetFormatPr defaultColWidth="9.73333333333333" defaultRowHeight="17.25"/>
  <cols>
    <col min="1" max="1" width="5.125" style="1" customWidth="1"/>
    <col min="2" max="2" width="22.7583333333333" style="1" customWidth="1"/>
    <col min="3" max="3" width="14.7583333333333" style="2" customWidth="1"/>
    <col min="4" max="4" width="9.64166666666667" style="1" customWidth="1"/>
    <col min="5" max="5" width="11.8" style="1" customWidth="1"/>
    <col min="6" max="6" width="16.4416666666667" style="1" customWidth="1"/>
    <col min="7" max="7" width="9.59166666666667" style="1" customWidth="1"/>
    <col min="8" max="8" width="9.73333333333333" style="1" customWidth="1"/>
    <col min="9" max="9" width="9.73333333333333" style="3" customWidth="1"/>
    <col min="10" max="10" width="8.19166666666667" style="1" customWidth="1"/>
    <col min="11" max="11" width="11.125" style="4" customWidth="1"/>
    <col min="12" max="16384" width="9.73333333333333" style="1"/>
  </cols>
  <sheetData>
    <row r="1" ht="28" customHeight="1" spans="1:2">
      <c r="A1" s="5" t="s">
        <v>0</v>
      </c>
      <c r="B1" s="5"/>
    </row>
    <row r="2" s="1" customFormat="1" ht="42" customHeight="1" spans="1:11">
      <c r="A2" s="6" t="s">
        <v>1</v>
      </c>
      <c r="B2" s="6"/>
      <c r="C2" s="7"/>
      <c r="D2" s="6"/>
      <c r="E2" s="6"/>
      <c r="F2" s="6"/>
      <c r="G2" s="6"/>
      <c r="H2" s="6"/>
      <c r="I2" s="25"/>
      <c r="J2" s="6"/>
      <c r="K2" s="6"/>
    </row>
    <row r="3" s="1" customFormat="1" ht="46" customHeight="1" spans="1:11">
      <c r="A3" s="8" t="s">
        <v>2</v>
      </c>
      <c r="B3" s="9" t="s">
        <v>3</v>
      </c>
      <c r="C3" s="10" t="s">
        <v>4</v>
      </c>
      <c r="D3" s="9" t="s">
        <v>5</v>
      </c>
      <c r="E3" s="8" t="s">
        <v>6</v>
      </c>
      <c r="F3" s="9" t="s">
        <v>7</v>
      </c>
      <c r="G3" s="21" t="s">
        <v>8</v>
      </c>
      <c r="H3" s="22" t="s">
        <v>9</v>
      </c>
      <c r="I3" s="22" t="s">
        <v>10</v>
      </c>
      <c r="J3" s="26" t="s">
        <v>11</v>
      </c>
      <c r="K3" s="27" t="s">
        <v>12</v>
      </c>
    </row>
    <row r="4" s="1" customFormat="1" ht="27" customHeight="1" spans="1:11">
      <c r="A4" s="11">
        <v>1</v>
      </c>
      <c r="B4" s="12" t="s">
        <v>13</v>
      </c>
      <c r="C4" s="13" t="s">
        <v>14</v>
      </c>
      <c r="D4" s="14">
        <v>1</v>
      </c>
      <c r="E4" s="14" t="s">
        <v>15</v>
      </c>
      <c r="F4" s="23" t="s">
        <v>16</v>
      </c>
      <c r="G4" s="23">
        <v>29</v>
      </c>
      <c r="H4" s="24">
        <v>38.23</v>
      </c>
      <c r="I4" s="24">
        <f t="shared" ref="I4:I30" si="0">SUM(G4:H4)</f>
        <v>67.23</v>
      </c>
      <c r="J4" s="28">
        <v>1</v>
      </c>
      <c r="K4" s="29" t="s">
        <v>17</v>
      </c>
    </row>
    <row r="5" s="1" customFormat="1" ht="27" customHeight="1" spans="1:11">
      <c r="A5" s="11">
        <v>2</v>
      </c>
      <c r="B5" s="12" t="s">
        <v>13</v>
      </c>
      <c r="C5" s="13" t="s">
        <v>14</v>
      </c>
      <c r="D5" s="14"/>
      <c r="E5" s="14" t="s">
        <v>18</v>
      </c>
      <c r="F5" s="23" t="s">
        <v>19</v>
      </c>
      <c r="G5" s="23">
        <v>25.25</v>
      </c>
      <c r="H5" s="24">
        <v>38.24</v>
      </c>
      <c r="I5" s="24">
        <f t="shared" si="0"/>
        <v>63.49</v>
      </c>
      <c r="J5" s="28">
        <v>2</v>
      </c>
      <c r="K5" s="29" t="s">
        <v>17</v>
      </c>
    </row>
    <row r="6" s="1" customFormat="1" ht="27" customHeight="1" spans="1:11">
      <c r="A6" s="11">
        <v>3</v>
      </c>
      <c r="B6" s="12" t="s">
        <v>13</v>
      </c>
      <c r="C6" s="13" t="s">
        <v>20</v>
      </c>
      <c r="D6" s="15">
        <v>1</v>
      </c>
      <c r="E6" s="14" t="s">
        <v>21</v>
      </c>
      <c r="F6" s="23" t="s">
        <v>22</v>
      </c>
      <c r="G6" s="23">
        <v>33.75</v>
      </c>
      <c r="H6" s="24">
        <v>39.68</v>
      </c>
      <c r="I6" s="24">
        <f t="shared" si="0"/>
        <v>73.43</v>
      </c>
      <c r="J6" s="28">
        <v>1</v>
      </c>
      <c r="K6" s="29" t="s">
        <v>17</v>
      </c>
    </row>
    <row r="7" s="1" customFormat="1" ht="27" customHeight="1" spans="1:11">
      <c r="A7" s="11">
        <v>4</v>
      </c>
      <c r="B7" s="12" t="s">
        <v>13</v>
      </c>
      <c r="C7" s="13" t="s">
        <v>20</v>
      </c>
      <c r="D7" s="16"/>
      <c r="E7" s="14" t="s">
        <v>23</v>
      </c>
      <c r="F7" s="23" t="s">
        <v>24</v>
      </c>
      <c r="G7" s="23">
        <v>32.25</v>
      </c>
      <c r="H7" s="24">
        <v>39.94</v>
      </c>
      <c r="I7" s="24">
        <f t="shared" si="0"/>
        <v>72.19</v>
      </c>
      <c r="J7" s="28">
        <v>2</v>
      </c>
      <c r="K7" s="29" t="s">
        <v>17</v>
      </c>
    </row>
    <row r="8" s="1" customFormat="1" ht="27" customHeight="1" spans="1:11">
      <c r="A8" s="11">
        <v>5</v>
      </c>
      <c r="B8" s="12" t="s">
        <v>13</v>
      </c>
      <c r="C8" s="13" t="s">
        <v>20</v>
      </c>
      <c r="D8" s="17"/>
      <c r="E8" s="14" t="s">
        <v>25</v>
      </c>
      <c r="F8" s="23" t="s">
        <v>26</v>
      </c>
      <c r="G8" s="23">
        <v>32.25</v>
      </c>
      <c r="H8" s="24">
        <v>38.88</v>
      </c>
      <c r="I8" s="24">
        <f t="shared" si="0"/>
        <v>71.13</v>
      </c>
      <c r="J8" s="28">
        <v>3</v>
      </c>
      <c r="K8" s="29" t="s">
        <v>27</v>
      </c>
    </row>
    <row r="9" s="1" customFormat="1" ht="27" customHeight="1" spans="1:11">
      <c r="A9" s="11">
        <v>6</v>
      </c>
      <c r="B9" s="12" t="s">
        <v>13</v>
      </c>
      <c r="C9" s="13" t="s">
        <v>28</v>
      </c>
      <c r="D9" s="15">
        <v>1</v>
      </c>
      <c r="E9" s="14" t="s">
        <v>29</v>
      </c>
      <c r="F9" s="23" t="s">
        <v>30</v>
      </c>
      <c r="G9" s="23">
        <v>33.75</v>
      </c>
      <c r="H9" s="24">
        <v>41.77</v>
      </c>
      <c r="I9" s="24">
        <f t="shared" si="0"/>
        <v>75.52</v>
      </c>
      <c r="J9" s="28">
        <v>1</v>
      </c>
      <c r="K9" s="29" t="s">
        <v>17</v>
      </c>
    </row>
    <row r="10" s="1" customFormat="1" ht="27" customHeight="1" spans="1:11">
      <c r="A10" s="11">
        <v>7</v>
      </c>
      <c r="B10" s="12" t="s">
        <v>13</v>
      </c>
      <c r="C10" s="13" t="s">
        <v>28</v>
      </c>
      <c r="D10" s="16"/>
      <c r="E10" s="14" t="s">
        <v>31</v>
      </c>
      <c r="F10" s="23" t="s">
        <v>32</v>
      </c>
      <c r="G10" s="23">
        <v>31.75</v>
      </c>
      <c r="H10" s="24">
        <v>39</v>
      </c>
      <c r="I10" s="24">
        <f t="shared" si="0"/>
        <v>70.75</v>
      </c>
      <c r="J10" s="28">
        <v>2</v>
      </c>
      <c r="K10" s="29" t="s">
        <v>17</v>
      </c>
    </row>
    <row r="11" s="1" customFormat="1" ht="27" customHeight="1" spans="1:11">
      <c r="A11" s="11">
        <v>8</v>
      </c>
      <c r="B11" s="12" t="s">
        <v>13</v>
      </c>
      <c r="C11" s="13" t="s">
        <v>28</v>
      </c>
      <c r="D11" s="16"/>
      <c r="E11" s="14" t="s">
        <v>33</v>
      </c>
      <c r="F11" s="23" t="s">
        <v>34</v>
      </c>
      <c r="G11" s="23">
        <v>35.75</v>
      </c>
      <c r="H11" s="24">
        <v>0</v>
      </c>
      <c r="I11" s="24">
        <f t="shared" si="0"/>
        <v>35.75</v>
      </c>
      <c r="J11" s="28">
        <v>3</v>
      </c>
      <c r="K11" s="29" t="s">
        <v>27</v>
      </c>
    </row>
    <row r="12" s="1" customFormat="1" ht="27" customHeight="1" spans="1:11">
      <c r="A12" s="11">
        <v>9</v>
      </c>
      <c r="B12" s="12" t="s">
        <v>13</v>
      </c>
      <c r="C12" s="13" t="s">
        <v>28</v>
      </c>
      <c r="D12" s="16"/>
      <c r="E12" s="14" t="s">
        <v>35</v>
      </c>
      <c r="F12" s="23" t="s">
        <v>36</v>
      </c>
      <c r="G12" s="23">
        <v>35.375</v>
      </c>
      <c r="H12" s="24">
        <v>0</v>
      </c>
      <c r="I12" s="24">
        <f t="shared" si="0"/>
        <v>35.375</v>
      </c>
      <c r="J12" s="28">
        <v>4</v>
      </c>
      <c r="K12" s="29" t="s">
        <v>27</v>
      </c>
    </row>
    <row r="13" s="1" customFormat="1" ht="27" customHeight="1" spans="1:11">
      <c r="A13" s="11">
        <v>10</v>
      </c>
      <c r="B13" s="12" t="s">
        <v>13</v>
      </c>
      <c r="C13" s="13" t="s">
        <v>28</v>
      </c>
      <c r="D13" s="17"/>
      <c r="E13" s="14" t="s">
        <v>37</v>
      </c>
      <c r="F13" s="23" t="s">
        <v>38</v>
      </c>
      <c r="G13" s="23">
        <v>33.5</v>
      </c>
      <c r="H13" s="24">
        <v>0</v>
      </c>
      <c r="I13" s="24">
        <f t="shared" si="0"/>
        <v>33.5</v>
      </c>
      <c r="J13" s="28">
        <v>5</v>
      </c>
      <c r="K13" s="29" t="s">
        <v>27</v>
      </c>
    </row>
    <row r="14" s="1" customFormat="1" ht="27" customHeight="1" spans="1:11">
      <c r="A14" s="11">
        <v>11</v>
      </c>
      <c r="B14" s="12" t="s">
        <v>13</v>
      </c>
      <c r="C14" s="13" t="s">
        <v>39</v>
      </c>
      <c r="D14" s="15">
        <v>1</v>
      </c>
      <c r="E14" s="14" t="s">
        <v>40</v>
      </c>
      <c r="F14" s="23" t="s">
        <v>41</v>
      </c>
      <c r="G14" s="23">
        <v>32.5</v>
      </c>
      <c r="H14" s="24">
        <v>41.41</v>
      </c>
      <c r="I14" s="24">
        <f t="shared" si="0"/>
        <v>73.91</v>
      </c>
      <c r="J14" s="28">
        <v>1</v>
      </c>
      <c r="K14" s="29" t="s">
        <v>17</v>
      </c>
    </row>
    <row r="15" s="1" customFormat="1" ht="27" customHeight="1" spans="1:11">
      <c r="A15" s="11">
        <v>12</v>
      </c>
      <c r="B15" s="12" t="s">
        <v>13</v>
      </c>
      <c r="C15" s="13" t="s">
        <v>39</v>
      </c>
      <c r="D15" s="16"/>
      <c r="E15" s="14" t="s">
        <v>42</v>
      </c>
      <c r="F15" s="23" t="s">
        <v>43</v>
      </c>
      <c r="G15" s="23">
        <v>31.625</v>
      </c>
      <c r="H15" s="24">
        <v>40.54</v>
      </c>
      <c r="I15" s="24">
        <f t="shared" si="0"/>
        <v>72.165</v>
      </c>
      <c r="J15" s="28">
        <v>2</v>
      </c>
      <c r="K15" s="29" t="s">
        <v>17</v>
      </c>
    </row>
    <row r="16" s="1" customFormat="1" ht="27" customHeight="1" spans="1:11">
      <c r="A16" s="11">
        <v>13</v>
      </c>
      <c r="B16" s="12" t="s">
        <v>13</v>
      </c>
      <c r="C16" s="13" t="s">
        <v>39</v>
      </c>
      <c r="D16" s="16"/>
      <c r="E16" s="14" t="s">
        <v>44</v>
      </c>
      <c r="F16" s="23" t="s">
        <v>45</v>
      </c>
      <c r="G16" s="23">
        <v>31.625</v>
      </c>
      <c r="H16" s="24">
        <v>39.72</v>
      </c>
      <c r="I16" s="24">
        <f t="shared" si="0"/>
        <v>71.345</v>
      </c>
      <c r="J16" s="28">
        <v>3</v>
      </c>
      <c r="K16" s="29" t="s">
        <v>27</v>
      </c>
    </row>
    <row r="17" s="1" customFormat="1" ht="27" customHeight="1" spans="1:11">
      <c r="A17" s="11">
        <v>14</v>
      </c>
      <c r="B17" s="12" t="s">
        <v>13</v>
      </c>
      <c r="C17" s="13" t="s">
        <v>39</v>
      </c>
      <c r="D17" s="17"/>
      <c r="E17" s="14" t="s">
        <v>46</v>
      </c>
      <c r="F17" s="23" t="s">
        <v>47</v>
      </c>
      <c r="G17" s="23">
        <v>32.125</v>
      </c>
      <c r="H17" s="24">
        <v>38.91</v>
      </c>
      <c r="I17" s="24">
        <f t="shared" si="0"/>
        <v>71.035</v>
      </c>
      <c r="J17" s="28">
        <v>4</v>
      </c>
      <c r="K17" s="29" t="s">
        <v>27</v>
      </c>
    </row>
    <row r="18" s="1" customFormat="1" ht="27" customHeight="1" spans="1:11">
      <c r="A18" s="11">
        <v>15</v>
      </c>
      <c r="B18" s="12" t="s">
        <v>13</v>
      </c>
      <c r="C18" s="13" t="s">
        <v>48</v>
      </c>
      <c r="D18" s="15">
        <v>1</v>
      </c>
      <c r="E18" s="14" t="s">
        <v>49</v>
      </c>
      <c r="F18" s="23" t="s">
        <v>50</v>
      </c>
      <c r="G18" s="23">
        <v>32.125</v>
      </c>
      <c r="H18" s="24">
        <v>41.99</v>
      </c>
      <c r="I18" s="24">
        <f t="shared" si="0"/>
        <v>74.115</v>
      </c>
      <c r="J18" s="28">
        <v>1</v>
      </c>
      <c r="K18" s="29" t="s">
        <v>17</v>
      </c>
    </row>
    <row r="19" s="1" customFormat="1" ht="27" customHeight="1" spans="1:11">
      <c r="A19" s="11">
        <v>16</v>
      </c>
      <c r="B19" s="12" t="s">
        <v>13</v>
      </c>
      <c r="C19" s="13" t="s">
        <v>48</v>
      </c>
      <c r="D19" s="16"/>
      <c r="E19" s="14" t="s">
        <v>51</v>
      </c>
      <c r="F19" s="23" t="s">
        <v>52</v>
      </c>
      <c r="G19" s="23">
        <v>32.25</v>
      </c>
      <c r="H19" s="24">
        <v>40</v>
      </c>
      <c r="I19" s="24">
        <f t="shared" si="0"/>
        <v>72.25</v>
      </c>
      <c r="J19" s="28">
        <v>2</v>
      </c>
      <c r="K19" s="29" t="s">
        <v>17</v>
      </c>
    </row>
    <row r="20" s="1" customFormat="1" ht="27" customHeight="1" spans="1:11">
      <c r="A20" s="11">
        <v>17</v>
      </c>
      <c r="B20" s="12" t="s">
        <v>13</v>
      </c>
      <c r="C20" s="13" t="s">
        <v>48</v>
      </c>
      <c r="D20" s="17"/>
      <c r="E20" s="14" t="s">
        <v>53</v>
      </c>
      <c r="F20" s="23" t="s">
        <v>54</v>
      </c>
      <c r="G20" s="23">
        <v>30.375</v>
      </c>
      <c r="H20" s="24">
        <v>38.27</v>
      </c>
      <c r="I20" s="24">
        <f t="shared" si="0"/>
        <v>68.645</v>
      </c>
      <c r="J20" s="28">
        <v>3</v>
      </c>
      <c r="K20" s="29" t="s">
        <v>27</v>
      </c>
    </row>
    <row r="21" s="1" customFormat="1" ht="27" customHeight="1" spans="1:11">
      <c r="A21" s="11">
        <v>18</v>
      </c>
      <c r="B21" s="12" t="s">
        <v>13</v>
      </c>
      <c r="C21" s="13" t="s">
        <v>55</v>
      </c>
      <c r="D21" s="15">
        <v>1</v>
      </c>
      <c r="E21" s="14" t="s">
        <v>56</v>
      </c>
      <c r="F21" s="23" t="s">
        <v>57</v>
      </c>
      <c r="G21" s="23">
        <v>33.5</v>
      </c>
      <c r="H21" s="24">
        <v>38.27</v>
      </c>
      <c r="I21" s="24">
        <f t="shared" si="0"/>
        <v>71.77</v>
      </c>
      <c r="J21" s="28">
        <v>1</v>
      </c>
      <c r="K21" s="29" t="s">
        <v>17</v>
      </c>
    </row>
    <row r="22" s="1" customFormat="1" ht="27" customHeight="1" spans="1:11">
      <c r="A22" s="11">
        <v>19</v>
      </c>
      <c r="B22" s="12" t="s">
        <v>13</v>
      </c>
      <c r="C22" s="13" t="s">
        <v>55</v>
      </c>
      <c r="D22" s="16"/>
      <c r="E22" s="14" t="s">
        <v>58</v>
      </c>
      <c r="F22" s="23" t="s">
        <v>59</v>
      </c>
      <c r="G22" s="23">
        <v>27</v>
      </c>
      <c r="H22" s="24">
        <v>38.37</v>
      </c>
      <c r="I22" s="24">
        <f t="shared" si="0"/>
        <v>65.37</v>
      </c>
      <c r="J22" s="28">
        <v>2</v>
      </c>
      <c r="K22" s="29" t="s">
        <v>17</v>
      </c>
    </row>
    <row r="23" s="1" customFormat="1" ht="27" customHeight="1" spans="1:11">
      <c r="A23" s="11">
        <v>20</v>
      </c>
      <c r="B23" s="12" t="s">
        <v>13</v>
      </c>
      <c r="C23" s="13" t="s">
        <v>55</v>
      </c>
      <c r="D23" s="17"/>
      <c r="E23" s="14" t="s">
        <v>60</v>
      </c>
      <c r="F23" s="23" t="s">
        <v>61</v>
      </c>
      <c r="G23" s="23">
        <v>26.75</v>
      </c>
      <c r="H23" s="24">
        <v>37.31</v>
      </c>
      <c r="I23" s="24">
        <f t="shared" si="0"/>
        <v>64.06</v>
      </c>
      <c r="J23" s="28">
        <v>3</v>
      </c>
      <c r="K23" s="29" t="s">
        <v>27</v>
      </c>
    </row>
    <row r="24" s="1" customFormat="1" ht="27" customHeight="1" spans="1:11">
      <c r="A24" s="11">
        <v>21</v>
      </c>
      <c r="B24" s="12" t="s">
        <v>13</v>
      </c>
      <c r="C24" s="13" t="s">
        <v>62</v>
      </c>
      <c r="D24" s="15">
        <v>1</v>
      </c>
      <c r="E24" s="14" t="s">
        <v>63</v>
      </c>
      <c r="F24" s="23" t="s">
        <v>64</v>
      </c>
      <c r="G24" s="23">
        <v>32.75</v>
      </c>
      <c r="H24" s="24">
        <v>39.62</v>
      </c>
      <c r="I24" s="24">
        <f t="shared" si="0"/>
        <v>72.37</v>
      </c>
      <c r="J24" s="28">
        <v>1</v>
      </c>
      <c r="K24" s="29" t="s">
        <v>17</v>
      </c>
    </row>
    <row r="25" s="1" customFormat="1" ht="27" customHeight="1" spans="1:11">
      <c r="A25" s="11">
        <v>22</v>
      </c>
      <c r="B25" s="12" t="s">
        <v>13</v>
      </c>
      <c r="C25" s="13" t="s">
        <v>62</v>
      </c>
      <c r="D25" s="16"/>
      <c r="E25" s="14" t="s">
        <v>65</v>
      </c>
      <c r="F25" s="23" t="s">
        <v>66</v>
      </c>
      <c r="G25" s="23">
        <v>31.25</v>
      </c>
      <c r="H25" s="24">
        <v>40.04</v>
      </c>
      <c r="I25" s="24">
        <f t="shared" si="0"/>
        <v>71.29</v>
      </c>
      <c r="J25" s="28">
        <v>2</v>
      </c>
      <c r="K25" s="29" t="s">
        <v>17</v>
      </c>
    </row>
    <row r="26" s="1" customFormat="1" ht="27" customHeight="1" spans="1:11">
      <c r="A26" s="11">
        <v>23</v>
      </c>
      <c r="B26" s="12" t="s">
        <v>13</v>
      </c>
      <c r="C26" s="13" t="s">
        <v>62</v>
      </c>
      <c r="D26" s="16"/>
      <c r="E26" s="14" t="s">
        <v>67</v>
      </c>
      <c r="F26" s="23" t="s">
        <v>68</v>
      </c>
      <c r="G26" s="23">
        <v>32.5</v>
      </c>
      <c r="H26" s="24">
        <v>38.46</v>
      </c>
      <c r="I26" s="24">
        <f t="shared" si="0"/>
        <v>70.96</v>
      </c>
      <c r="J26" s="28">
        <v>3</v>
      </c>
      <c r="K26" s="29" t="s">
        <v>27</v>
      </c>
    </row>
    <row r="27" s="1" customFormat="1" ht="27" customHeight="1" spans="1:11">
      <c r="A27" s="11">
        <v>24</v>
      </c>
      <c r="B27" s="12" t="s">
        <v>13</v>
      </c>
      <c r="C27" s="13" t="s">
        <v>62</v>
      </c>
      <c r="D27" s="17"/>
      <c r="E27" s="14" t="s">
        <v>69</v>
      </c>
      <c r="F27" s="23" t="s">
        <v>70</v>
      </c>
      <c r="G27" s="23">
        <v>31.25</v>
      </c>
      <c r="H27" s="24">
        <v>39.56</v>
      </c>
      <c r="I27" s="24">
        <f t="shared" si="0"/>
        <v>70.81</v>
      </c>
      <c r="J27" s="28">
        <v>4</v>
      </c>
      <c r="K27" s="29" t="s">
        <v>27</v>
      </c>
    </row>
    <row r="28" s="1" customFormat="1" ht="27" customHeight="1" spans="1:11">
      <c r="A28" s="11">
        <v>25</v>
      </c>
      <c r="B28" s="12" t="s">
        <v>13</v>
      </c>
      <c r="C28" s="13" t="s">
        <v>71</v>
      </c>
      <c r="D28" s="15">
        <v>1</v>
      </c>
      <c r="E28" s="14" t="s">
        <v>72</v>
      </c>
      <c r="F28" s="23" t="s">
        <v>73</v>
      </c>
      <c r="G28" s="23">
        <v>34.25</v>
      </c>
      <c r="H28" s="24">
        <v>40.83</v>
      </c>
      <c r="I28" s="24">
        <f t="shared" si="0"/>
        <v>75.08</v>
      </c>
      <c r="J28" s="28">
        <v>1</v>
      </c>
      <c r="K28" s="29" t="s">
        <v>17</v>
      </c>
    </row>
    <row r="29" s="1" customFormat="1" ht="27" customHeight="1" spans="1:11">
      <c r="A29" s="11">
        <v>26</v>
      </c>
      <c r="B29" s="12" t="s">
        <v>13</v>
      </c>
      <c r="C29" s="13" t="s">
        <v>71</v>
      </c>
      <c r="D29" s="16"/>
      <c r="E29" s="14" t="s">
        <v>74</v>
      </c>
      <c r="F29" s="23" t="s">
        <v>75</v>
      </c>
      <c r="G29" s="23">
        <v>34.25</v>
      </c>
      <c r="H29" s="24">
        <v>40.31</v>
      </c>
      <c r="I29" s="24">
        <f t="shared" si="0"/>
        <v>74.56</v>
      </c>
      <c r="J29" s="28">
        <v>2</v>
      </c>
      <c r="K29" s="29" t="s">
        <v>17</v>
      </c>
    </row>
    <row r="30" s="1" customFormat="1" ht="27" customHeight="1" spans="1:11">
      <c r="A30" s="11">
        <v>27</v>
      </c>
      <c r="B30" s="12" t="s">
        <v>13</v>
      </c>
      <c r="C30" s="13" t="s">
        <v>71</v>
      </c>
      <c r="D30" s="17"/>
      <c r="E30" s="14" t="s">
        <v>76</v>
      </c>
      <c r="F30" s="23" t="s">
        <v>77</v>
      </c>
      <c r="G30" s="23">
        <v>32</v>
      </c>
      <c r="H30" s="24">
        <v>39.12</v>
      </c>
      <c r="I30" s="24">
        <f t="shared" si="0"/>
        <v>71.12</v>
      </c>
      <c r="J30" s="28">
        <v>3</v>
      </c>
      <c r="K30" s="29" t="s">
        <v>27</v>
      </c>
    </row>
    <row r="31" s="1" customFormat="1" ht="74" customHeight="1" spans="1:11">
      <c r="A31" s="18" t="s">
        <v>78</v>
      </c>
      <c r="B31" s="19" t="s">
        <v>79</v>
      </c>
      <c r="C31" s="20"/>
      <c r="D31" s="19"/>
      <c r="E31" s="19"/>
      <c r="F31" s="19"/>
      <c r="G31" s="19"/>
      <c r="H31" s="19"/>
      <c r="I31" s="30"/>
      <c r="J31" s="19"/>
      <c r="K31" s="31"/>
    </row>
  </sheetData>
  <autoFilter ref="A3:K31">
    <extLst/>
  </autoFilter>
  <mergeCells count="11">
    <mergeCell ref="A1:B1"/>
    <mergeCell ref="A2:K2"/>
    <mergeCell ref="B31:K31"/>
    <mergeCell ref="D4:D5"/>
    <mergeCell ref="D6:D8"/>
    <mergeCell ref="D9:D13"/>
    <mergeCell ref="D14:D17"/>
    <mergeCell ref="D18:D20"/>
    <mergeCell ref="D21:D23"/>
    <mergeCell ref="D24:D27"/>
    <mergeCell ref="D28:D30"/>
  </mergeCells>
  <pageMargins left="0.751388888888889" right="0.751388888888889" top="1" bottom="1" header="0.5" footer="0.5"/>
  <pageSetup paperSize="9" orientation="landscape" horizontalDpi="600"/>
  <headerFooter/>
  <rowBreaks count="4" manualBreakCount="4">
    <brk id="13" max="16383" man="1"/>
    <brk id="23" max="16383" man="1"/>
    <brk id="31" max="16383" man="1"/>
    <brk id="31"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topLeftCell="A4" workbookViewId="0">
      <selection activeCell="Q18" sqref="Q18"/>
    </sheetView>
  </sheetViews>
  <sheetFormatPr defaultColWidth="9.73333333333333" defaultRowHeight="17.25"/>
  <cols>
    <col min="1" max="1" width="5.125" style="1" customWidth="1"/>
    <col min="2" max="2" width="22.7583333333333" style="1" customWidth="1"/>
    <col min="3" max="3" width="14.7583333333333" style="2" customWidth="1"/>
    <col min="4" max="4" width="9.64166666666667" style="1" customWidth="1"/>
    <col min="5" max="5" width="11.8" style="1" customWidth="1"/>
    <col min="6" max="6" width="16.4416666666667" style="1" customWidth="1"/>
    <col min="7" max="7" width="9.59166666666667" style="1" customWidth="1"/>
    <col min="8" max="8" width="9.73333333333333" style="1" customWidth="1"/>
    <col min="9" max="9" width="9.73333333333333" style="3" customWidth="1"/>
    <col min="10" max="10" width="8.19166666666667" style="1" customWidth="1"/>
    <col min="11" max="11" width="11.125" style="4" customWidth="1"/>
    <col min="12" max="16384" width="9.73333333333333" style="1"/>
  </cols>
  <sheetData>
    <row r="1" ht="28" customHeight="1" spans="1:2">
      <c r="A1" s="5" t="s">
        <v>0</v>
      </c>
      <c r="B1" s="5"/>
    </row>
    <row r="2" s="1" customFormat="1" ht="42" customHeight="1" spans="1:11">
      <c r="A2" s="6" t="s">
        <v>1</v>
      </c>
      <c r="B2" s="6"/>
      <c r="C2" s="7"/>
      <c r="D2" s="6"/>
      <c r="E2" s="6"/>
      <c r="F2" s="6"/>
      <c r="G2" s="6"/>
      <c r="H2" s="6"/>
      <c r="I2" s="25"/>
      <c r="J2" s="6"/>
      <c r="K2" s="6"/>
    </row>
    <row r="3" s="1" customFormat="1" ht="46" customHeight="1" spans="1:11">
      <c r="A3" s="8" t="s">
        <v>2</v>
      </c>
      <c r="B3" s="9" t="s">
        <v>3</v>
      </c>
      <c r="C3" s="10" t="s">
        <v>4</v>
      </c>
      <c r="D3" s="9" t="s">
        <v>5</v>
      </c>
      <c r="E3" s="8" t="s">
        <v>6</v>
      </c>
      <c r="F3" s="9" t="s">
        <v>7</v>
      </c>
      <c r="G3" s="21" t="s">
        <v>8</v>
      </c>
      <c r="H3" s="22" t="s">
        <v>9</v>
      </c>
      <c r="I3" s="22" t="s">
        <v>10</v>
      </c>
      <c r="J3" s="26" t="s">
        <v>11</v>
      </c>
      <c r="K3" s="27" t="s">
        <v>12</v>
      </c>
    </row>
    <row r="4" s="1" customFormat="1" ht="27" customHeight="1" spans="1:11">
      <c r="A4" s="11">
        <v>1</v>
      </c>
      <c r="B4" s="12" t="s">
        <v>13</v>
      </c>
      <c r="C4" s="13" t="s">
        <v>14</v>
      </c>
      <c r="D4" s="14">
        <v>1</v>
      </c>
      <c r="E4" s="14" t="s">
        <v>15</v>
      </c>
      <c r="F4" s="23" t="s">
        <v>16</v>
      </c>
      <c r="G4" s="23">
        <v>29</v>
      </c>
      <c r="H4" s="24">
        <v>38.23</v>
      </c>
      <c r="I4" s="24">
        <f t="shared" ref="I4:I30" si="0">SUM(G4:H4)</f>
        <v>67.23</v>
      </c>
      <c r="J4" s="28">
        <v>1</v>
      </c>
      <c r="K4" s="29" t="s">
        <v>17</v>
      </c>
    </row>
    <row r="5" s="1" customFormat="1" ht="27" customHeight="1" spans="1:11">
      <c r="A5" s="11">
        <v>2</v>
      </c>
      <c r="B5" s="12" t="s">
        <v>13</v>
      </c>
      <c r="C5" s="13" t="s">
        <v>14</v>
      </c>
      <c r="D5" s="14"/>
      <c r="E5" s="14" t="s">
        <v>18</v>
      </c>
      <c r="F5" s="23" t="s">
        <v>19</v>
      </c>
      <c r="G5" s="23">
        <v>25.25</v>
      </c>
      <c r="H5" s="24">
        <v>38.24</v>
      </c>
      <c r="I5" s="24">
        <f t="shared" si="0"/>
        <v>63.49</v>
      </c>
      <c r="J5" s="28">
        <v>2</v>
      </c>
      <c r="K5" s="29" t="s">
        <v>17</v>
      </c>
    </row>
    <row r="6" s="1" customFormat="1" ht="27" customHeight="1" spans="1:11">
      <c r="A6" s="11">
        <v>3</v>
      </c>
      <c r="B6" s="12" t="s">
        <v>13</v>
      </c>
      <c r="C6" s="13" t="s">
        <v>20</v>
      </c>
      <c r="D6" s="15">
        <v>1</v>
      </c>
      <c r="E6" s="14" t="s">
        <v>21</v>
      </c>
      <c r="F6" s="23" t="s">
        <v>22</v>
      </c>
      <c r="G6" s="23">
        <v>33.75</v>
      </c>
      <c r="H6" s="24">
        <v>39.68</v>
      </c>
      <c r="I6" s="24">
        <f t="shared" si="0"/>
        <v>73.43</v>
      </c>
      <c r="J6" s="28">
        <v>1</v>
      </c>
      <c r="K6" s="29" t="s">
        <v>17</v>
      </c>
    </row>
    <row r="7" s="1" customFormat="1" ht="27" customHeight="1" spans="1:11">
      <c r="A7" s="11">
        <v>4</v>
      </c>
      <c r="B7" s="12" t="s">
        <v>13</v>
      </c>
      <c r="C7" s="13" t="s">
        <v>20</v>
      </c>
      <c r="D7" s="16"/>
      <c r="E7" s="14" t="s">
        <v>23</v>
      </c>
      <c r="F7" s="23" t="s">
        <v>24</v>
      </c>
      <c r="G7" s="23">
        <v>32.25</v>
      </c>
      <c r="H7" s="24">
        <v>39.94</v>
      </c>
      <c r="I7" s="24">
        <f t="shared" si="0"/>
        <v>72.19</v>
      </c>
      <c r="J7" s="28">
        <v>2</v>
      </c>
      <c r="K7" s="29" t="s">
        <v>17</v>
      </c>
    </row>
    <row r="8" s="1" customFormat="1" ht="27" customHeight="1" spans="1:11">
      <c r="A8" s="11">
        <v>5</v>
      </c>
      <c r="B8" s="12" t="s">
        <v>13</v>
      </c>
      <c r="C8" s="13" t="s">
        <v>20</v>
      </c>
      <c r="D8" s="17"/>
      <c r="E8" s="14" t="s">
        <v>25</v>
      </c>
      <c r="F8" s="23" t="s">
        <v>26</v>
      </c>
      <c r="G8" s="23">
        <v>32.25</v>
      </c>
      <c r="H8" s="24">
        <v>38.88</v>
      </c>
      <c r="I8" s="24">
        <f t="shared" si="0"/>
        <v>71.13</v>
      </c>
      <c r="J8" s="28">
        <v>3</v>
      </c>
      <c r="K8" s="29" t="s">
        <v>27</v>
      </c>
    </row>
    <row r="9" s="1" customFormat="1" ht="27" customHeight="1" spans="1:11">
      <c r="A9" s="11">
        <v>6</v>
      </c>
      <c r="B9" s="12" t="s">
        <v>13</v>
      </c>
      <c r="C9" s="13" t="s">
        <v>28</v>
      </c>
      <c r="D9" s="15">
        <v>1</v>
      </c>
      <c r="E9" s="14" t="s">
        <v>29</v>
      </c>
      <c r="F9" s="23" t="s">
        <v>30</v>
      </c>
      <c r="G9" s="23">
        <v>33.75</v>
      </c>
      <c r="H9" s="24">
        <v>41.77</v>
      </c>
      <c r="I9" s="24">
        <f t="shared" si="0"/>
        <v>75.52</v>
      </c>
      <c r="J9" s="28">
        <v>1</v>
      </c>
      <c r="K9" s="29" t="s">
        <v>17</v>
      </c>
    </row>
    <row r="10" s="1" customFormat="1" ht="27" customHeight="1" spans="1:11">
      <c r="A10" s="11">
        <v>7</v>
      </c>
      <c r="B10" s="12" t="s">
        <v>13</v>
      </c>
      <c r="C10" s="13" t="s">
        <v>28</v>
      </c>
      <c r="D10" s="16"/>
      <c r="E10" s="14" t="s">
        <v>31</v>
      </c>
      <c r="F10" s="23" t="s">
        <v>32</v>
      </c>
      <c r="G10" s="23">
        <v>31.75</v>
      </c>
      <c r="H10" s="24">
        <v>39</v>
      </c>
      <c r="I10" s="24">
        <f t="shared" si="0"/>
        <v>70.75</v>
      </c>
      <c r="J10" s="28">
        <v>2</v>
      </c>
      <c r="K10" s="29" t="s">
        <v>17</v>
      </c>
    </row>
    <row r="11" s="1" customFormat="1" ht="27" customHeight="1" spans="1:11">
      <c r="A11" s="11">
        <v>8</v>
      </c>
      <c r="B11" s="12" t="s">
        <v>13</v>
      </c>
      <c r="C11" s="13" t="s">
        <v>28</v>
      </c>
      <c r="D11" s="16"/>
      <c r="E11" s="14" t="s">
        <v>33</v>
      </c>
      <c r="F11" s="23" t="s">
        <v>34</v>
      </c>
      <c r="G11" s="23">
        <v>35.75</v>
      </c>
      <c r="H11" s="24">
        <v>0</v>
      </c>
      <c r="I11" s="24">
        <f t="shared" si="0"/>
        <v>35.75</v>
      </c>
      <c r="J11" s="28">
        <v>3</v>
      </c>
      <c r="K11" s="29" t="s">
        <v>27</v>
      </c>
    </row>
    <row r="12" s="1" customFormat="1" ht="27" customHeight="1" spans="1:11">
      <c r="A12" s="11">
        <v>9</v>
      </c>
      <c r="B12" s="12" t="s">
        <v>13</v>
      </c>
      <c r="C12" s="13" t="s">
        <v>28</v>
      </c>
      <c r="D12" s="16"/>
      <c r="E12" s="14" t="s">
        <v>35</v>
      </c>
      <c r="F12" s="23" t="s">
        <v>36</v>
      </c>
      <c r="G12" s="23">
        <v>35.375</v>
      </c>
      <c r="H12" s="24">
        <v>0</v>
      </c>
      <c r="I12" s="24">
        <f t="shared" si="0"/>
        <v>35.375</v>
      </c>
      <c r="J12" s="28">
        <v>4</v>
      </c>
      <c r="K12" s="29" t="s">
        <v>27</v>
      </c>
    </row>
    <row r="13" s="1" customFormat="1" ht="27" customHeight="1" spans="1:11">
      <c r="A13" s="11">
        <v>10</v>
      </c>
      <c r="B13" s="12" t="s">
        <v>13</v>
      </c>
      <c r="C13" s="13" t="s">
        <v>28</v>
      </c>
      <c r="D13" s="17"/>
      <c r="E13" s="14" t="s">
        <v>37</v>
      </c>
      <c r="F13" s="23" t="s">
        <v>38</v>
      </c>
      <c r="G13" s="23">
        <v>33.5</v>
      </c>
      <c r="H13" s="24">
        <v>0</v>
      </c>
      <c r="I13" s="24">
        <f t="shared" si="0"/>
        <v>33.5</v>
      </c>
      <c r="J13" s="28">
        <v>5</v>
      </c>
      <c r="K13" s="29" t="s">
        <v>27</v>
      </c>
    </row>
    <row r="14" s="1" customFormat="1" ht="27" customHeight="1" spans="1:11">
      <c r="A14" s="11">
        <v>11</v>
      </c>
      <c r="B14" s="12" t="s">
        <v>13</v>
      </c>
      <c r="C14" s="13" t="s">
        <v>39</v>
      </c>
      <c r="D14" s="15">
        <v>1</v>
      </c>
      <c r="E14" s="14" t="s">
        <v>40</v>
      </c>
      <c r="F14" s="23" t="s">
        <v>41</v>
      </c>
      <c r="G14" s="23">
        <v>32.5</v>
      </c>
      <c r="H14" s="24">
        <v>41.41</v>
      </c>
      <c r="I14" s="24">
        <f t="shared" si="0"/>
        <v>73.91</v>
      </c>
      <c r="J14" s="28">
        <v>1</v>
      </c>
      <c r="K14" s="29" t="s">
        <v>17</v>
      </c>
    </row>
    <row r="15" s="1" customFormat="1" ht="27" customHeight="1" spans="1:11">
      <c r="A15" s="11">
        <v>12</v>
      </c>
      <c r="B15" s="12" t="s">
        <v>13</v>
      </c>
      <c r="C15" s="13" t="s">
        <v>39</v>
      </c>
      <c r="D15" s="16"/>
      <c r="E15" s="14" t="s">
        <v>42</v>
      </c>
      <c r="F15" s="23" t="s">
        <v>43</v>
      </c>
      <c r="G15" s="23">
        <v>31.625</v>
      </c>
      <c r="H15" s="24">
        <v>40.54</v>
      </c>
      <c r="I15" s="24">
        <f t="shared" si="0"/>
        <v>72.165</v>
      </c>
      <c r="J15" s="28">
        <v>2</v>
      </c>
      <c r="K15" s="29" t="s">
        <v>17</v>
      </c>
    </row>
    <row r="16" s="1" customFormat="1" ht="27" customHeight="1" spans="1:11">
      <c r="A16" s="11">
        <v>13</v>
      </c>
      <c r="B16" s="12" t="s">
        <v>13</v>
      </c>
      <c r="C16" s="13" t="s">
        <v>39</v>
      </c>
      <c r="D16" s="16"/>
      <c r="E16" s="14" t="s">
        <v>44</v>
      </c>
      <c r="F16" s="23" t="s">
        <v>45</v>
      </c>
      <c r="G16" s="23">
        <v>31.625</v>
      </c>
      <c r="H16" s="24">
        <v>39.72</v>
      </c>
      <c r="I16" s="24">
        <f t="shared" si="0"/>
        <v>71.345</v>
      </c>
      <c r="J16" s="28">
        <v>3</v>
      </c>
      <c r="K16" s="29" t="s">
        <v>27</v>
      </c>
    </row>
    <row r="17" s="1" customFormat="1" ht="27" customHeight="1" spans="1:11">
      <c r="A17" s="11">
        <v>14</v>
      </c>
      <c r="B17" s="12" t="s">
        <v>13</v>
      </c>
      <c r="C17" s="13" t="s">
        <v>39</v>
      </c>
      <c r="D17" s="17"/>
      <c r="E17" s="14" t="s">
        <v>46</v>
      </c>
      <c r="F17" s="23" t="s">
        <v>47</v>
      </c>
      <c r="G17" s="23">
        <v>32.125</v>
      </c>
      <c r="H17" s="24">
        <v>38.91</v>
      </c>
      <c r="I17" s="24">
        <f t="shared" si="0"/>
        <v>71.035</v>
      </c>
      <c r="J17" s="28">
        <v>4</v>
      </c>
      <c r="K17" s="29" t="s">
        <v>27</v>
      </c>
    </row>
    <row r="18" s="1" customFormat="1" ht="27" customHeight="1" spans="1:11">
      <c r="A18" s="11">
        <v>15</v>
      </c>
      <c r="B18" s="12" t="s">
        <v>13</v>
      </c>
      <c r="C18" s="13" t="s">
        <v>48</v>
      </c>
      <c r="D18" s="15">
        <v>1</v>
      </c>
      <c r="E18" s="14" t="s">
        <v>49</v>
      </c>
      <c r="F18" s="23" t="s">
        <v>50</v>
      </c>
      <c r="G18" s="23">
        <v>32.125</v>
      </c>
      <c r="H18" s="24">
        <v>41.99</v>
      </c>
      <c r="I18" s="24">
        <f t="shared" si="0"/>
        <v>74.115</v>
      </c>
      <c r="J18" s="28">
        <v>1</v>
      </c>
      <c r="K18" s="29" t="s">
        <v>17</v>
      </c>
    </row>
    <row r="19" s="1" customFormat="1" ht="27" customHeight="1" spans="1:11">
      <c r="A19" s="11">
        <v>16</v>
      </c>
      <c r="B19" s="12" t="s">
        <v>13</v>
      </c>
      <c r="C19" s="13" t="s">
        <v>48</v>
      </c>
      <c r="D19" s="16"/>
      <c r="E19" s="14" t="s">
        <v>51</v>
      </c>
      <c r="F19" s="23" t="s">
        <v>52</v>
      </c>
      <c r="G19" s="23">
        <v>32.25</v>
      </c>
      <c r="H19" s="24">
        <v>40</v>
      </c>
      <c r="I19" s="24">
        <f t="shared" si="0"/>
        <v>72.25</v>
      </c>
      <c r="J19" s="28">
        <v>2</v>
      </c>
      <c r="K19" s="29" t="s">
        <v>17</v>
      </c>
    </row>
    <row r="20" s="1" customFormat="1" ht="27" customHeight="1" spans="1:11">
      <c r="A20" s="11">
        <v>17</v>
      </c>
      <c r="B20" s="12" t="s">
        <v>13</v>
      </c>
      <c r="C20" s="13" t="s">
        <v>48</v>
      </c>
      <c r="D20" s="17"/>
      <c r="E20" s="14" t="s">
        <v>53</v>
      </c>
      <c r="F20" s="23" t="s">
        <v>54</v>
      </c>
      <c r="G20" s="23">
        <v>30.375</v>
      </c>
      <c r="H20" s="24">
        <v>38.27</v>
      </c>
      <c r="I20" s="24">
        <f t="shared" si="0"/>
        <v>68.645</v>
      </c>
      <c r="J20" s="28">
        <v>3</v>
      </c>
      <c r="K20" s="29" t="s">
        <v>27</v>
      </c>
    </row>
    <row r="21" s="1" customFormat="1" ht="27" customHeight="1" spans="1:11">
      <c r="A21" s="11">
        <v>18</v>
      </c>
      <c r="B21" s="12" t="s">
        <v>13</v>
      </c>
      <c r="C21" s="13" t="s">
        <v>55</v>
      </c>
      <c r="D21" s="15">
        <v>1</v>
      </c>
      <c r="E21" s="14" t="s">
        <v>56</v>
      </c>
      <c r="F21" s="23" t="s">
        <v>57</v>
      </c>
      <c r="G21" s="23">
        <v>33.5</v>
      </c>
      <c r="H21" s="24">
        <v>38.27</v>
      </c>
      <c r="I21" s="24">
        <f t="shared" si="0"/>
        <v>71.77</v>
      </c>
      <c r="J21" s="28">
        <v>1</v>
      </c>
      <c r="K21" s="29" t="s">
        <v>17</v>
      </c>
    </row>
    <row r="22" s="1" customFormat="1" ht="27" customHeight="1" spans="1:11">
      <c r="A22" s="11">
        <v>19</v>
      </c>
      <c r="B22" s="12" t="s">
        <v>13</v>
      </c>
      <c r="C22" s="13" t="s">
        <v>55</v>
      </c>
      <c r="D22" s="16"/>
      <c r="E22" s="14" t="s">
        <v>58</v>
      </c>
      <c r="F22" s="23" t="s">
        <v>59</v>
      </c>
      <c r="G22" s="23">
        <v>27</v>
      </c>
      <c r="H22" s="24">
        <v>38.37</v>
      </c>
      <c r="I22" s="24">
        <f t="shared" si="0"/>
        <v>65.37</v>
      </c>
      <c r="J22" s="28">
        <v>2</v>
      </c>
      <c r="K22" s="29" t="s">
        <v>17</v>
      </c>
    </row>
    <row r="23" s="1" customFormat="1" ht="27" customHeight="1" spans="1:11">
      <c r="A23" s="11">
        <v>20</v>
      </c>
      <c r="B23" s="12" t="s">
        <v>13</v>
      </c>
      <c r="C23" s="13" t="s">
        <v>55</v>
      </c>
      <c r="D23" s="17"/>
      <c r="E23" s="14" t="s">
        <v>60</v>
      </c>
      <c r="F23" s="23" t="s">
        <v>61</v>
      </c>
      <c r="G23" s="23">
        <v>26.75</v>
      </c>
      <c r="H23" s="24">
        <v>37.31</v>
      </c>
      <c r="I23" s="24">
        <f t="shared" si="0"/>
        <v>64.06</v>
      </c>
      <c r="J23" s="28">
        <v>3</v>
      </c>
      <c r="K23" s="29" t="s">
        <v>27</v>
      </c>
    </row>
    <row r="24" s="1" customFormat="1" ht="27" customHeight="1" spans="1:11">
      <c r="A24" s="11">
        <v>21</v>
      </c>
      <c r="B24" s="12" t="s">
        <v>13</v>
      </c>
      <c r="C24" s="13" t="s">
        <v>62</v>
      </c>
      <c r="D24" s="15">
        <v>1</v>
      </c>
      <c r="E24" s="14" t="s">
        <v>63</v>
      </c>
      <c r="F24" s="23" t="s">
        <v>64</v>
      </c>
      <c r="G24" s="23">
        <v>32.75</v>
      </c>
      <c r="H24" s="24">
        <v>39.62</v>
      </c>
      <c r="I24" s="24">
        <f t="shared" si="0"/>
        <v>72.37</v>
      </c>
      <c r="J24" s="28">
        <v>1</v>
      </c>
      <c r="K24" s="29" t="s">
        <v>17</v>
      </c>
    </row>
    <row r="25" s="1" customFormat="1" ht="27" customHeight="1" spans="1:11">
      <c r="A25" s="11">
        <v>22</v>
      </c>
      <c r="B25" s="12" t="s">
        <v>13</v>
      </c>
      <c r="C25" s="13" t="s">
        <v>62</v>
      </c>
      <c r="D25" s="16"/>
      <c r="E25" s="14" t="s">
        <v>65</v>
      </c>
      <c r="F25" s="23" t="s">
        <v>66</v>
      </c>
      <c r="G25" s="23">
        <v>31.25</v>
      </c>
      <c r="H25" s="24">
        <v>40.04</v>
      </c>
      <c r="I25" s="24">
        <f t="shared" si="0"/>
        <v>71.29</v>
      </c>
      <c r="J25" s="28">
        <v>2</v>
      </c>
      <c r="K25" s="29" t="s">
        <v>17</v>
      </c>
    </row>
    <row r="26" s="1" customFormat="1" ht="27" customHeight="1" spans="1:11">
      <c r="A26" s="11">
        <v>23</v>
      </c>
      <c r="B26" s="12" t="s">
        <v>13</v>
      </c>
      <c r="C26" s="13" t="s">
        <v>62</v>
      </c>
      <c r="D26" s="16"/>
      <c r="E26" s="14" t="s">
        <v>67</v>
      </c>
      <c r="F26" s="23" t="s">
        <v>68</v>
      </c>
      <c r="G26" s="23">
        <v>32.5</v>
      </c>
      <c r="H26" s="24">
        <v>38.46</v>
      </c>
      <c r="I26" s="24">
        <f t="shared" si="0"/>
        <v>70.96</v>
      </c>
      <c r="J26" s="28">
        <v>3</v>
      </c>
      <c r="K26" s="29" t="s">
        <v>27</v>
      </c>
    </row>
    <row r="27" s="1" customFormat="1" ht="27" customHeight="1" spans="1:11">
      <c r="A27" s="11">
        <v>24</v>
      </c>
      <c r="B27" s="12" t="s">
        <v>13</v>
      </c>
      <c r="C27" s="13" t="s">
        <v>62</v>
      </c>
      <c r="D27" s="17"/>
      <c r="E27" s="14" t="s">
        <v>69</v>
      </c>
      <c r="F27" s="23" t="s">
        <v>70</v>
      </c>
      <c r="G27" s="23">
        <v>31.25</v>
      </c>
      <c r="H27" s="24">
        <v>39.56</v>
      </c>
      <c r="I27" s="24">
        <f t="shared" si="0"/>
        <v>70.81</v>
      </c>
      <c r="J27" s="28">
        <v>4</v>
      </c>
      <c r="K27" s="29" t="s">
        <v>27</v>
      </c>
    </row>
    <row r="28" s="1" customFormat="1" ht="27" customHeight="1" spans="1:11">
      <c r="A28" s="11">
        <v>25</v>
      </c>
      <c r="B28" s="12" t="s">
        <v>13</v>
      </c>
      <c r="C28" s="13" t="s">
        <v>71</v>
      </c>
      <c r="D28" s="15">
        <v>1</v>
      </c>
      <c r="E28" s="14" t="s">
        <v>72</v>
      </c>
      <c r="F28" s="23" t="s">
        <v>73</v>
      </c>
      <c r="G28" s="23">
        <v>34.25</v>
      </c>
      <c r="H28" s="24">
        <v>40.83</v>
      </c>
      <c r="I28" s="24">
        <f t="shared" si="0"/>
        <v>75.08</v>
      </c>
      <c r="J28" s="28">
        <v>1</v>
      </c>
      <c r="K28" s="29" t="s">
        <v>17</v>
      </c>
    </row>
    <row r="29" s="1" customFormat="1" ht="27" customHeight="1" spans="1:11">
      <c r="A29" s="11">
        <v>26</v>
      </c>
      <c r="B29" s="12" t="s">
        <v>13</v>
      </c>
      <c r="C29" s="13" t="s">
        <v>71</v>
      </c>
      <c r="D29" s="16"/>
      <c r="E29" s="14" t="s">
        <v>74</v>
      </c>
      <c r="F29" s="23" t="s">
        <v>75</v>
      </c>
      <c r="G29" s="23">
        <v>34.25</v>
      </c>
      <c r="H29" s="24">
        <v>40.31</v>
      </c>
      <c r="I29" s="24">
        <f t="shared" si="0"/>
        <v>74.56</v>
      </c>
      <c r="J29" s="28">
        <v>2</v>
      </c>
      <c r="K29" s="29" t="s">
        <v>17</v>
      </c>
    </row>
    <row r="30" s="1" customFormat="1" ht="27" customHeight="1" spans="1:11">
      <c r="A30" s="11">
        <v>27</v>
      </c>
      <c r="B30" s="12" t="s">
        <v>13</v>
      </c>
      <c r="C30" s="13" t="s">
        <v>71</v>
      </c>
      <c r="D30" s="17"/>
      <c r="E30" s="14" t="s">
        <v>76</v>
      </c>
      <c r="F30" s="23" t="s">
        <v>77</v>
      </c>
      <c r="G30" s="23">
        <v>32</v>
      </c>
      <c r="H30" s="24">
        <v>39.12</v>
      </c>
      <c r="I30" s="24">
        <f t="shared" si="0"/>
        <v>71.12</v>
      </c>
      <c r="J30" s="28">
        <v>3</v>
      </c>
      <c r="K30" s="29" t="s">
        <v>27</v>
      </c>
    </row>
    <row r="31" s="1" customFormat="1" ht="74" customHeight="1" spans="1:11">
      <c r="A31" s="18" t="s">
        <v>78</v>
      </c>
      <c r="B31" s="19" t="s">
        <v>79</v>
      </c>
      <c r="C31" s="20"/>
      <c r="D31" s="19"/>
      <c r="E31" s="19"/>
      <c r="F31" s="19"/>
      <c r="G31" s="19"/>
      <c r="H31" s="19"/>
      <c r="I31" s="30"/>
      <c r="J31" s="19"/>
      <c r="K31" s="31"/>
    </row>
  </sheetData>
  <autoFilter ref="A3:K31">
    <extLst/>
  </autoFilter>
  <sortState ref="A28:K30">
    <sortCondition ref="I28:I30" descending="1"/>
  </sortState>
  <mergeCells count="11">
    <mergeCell ref="A1:B1"/>
    <mergeCell ref="A2:K2"/>
    <mergeCell ref="B31:K31"/>
    <mergeCell ref="D4:D5"/>
    <mergeCell ref="D6:D8"/>
    <mergeCell ref="D9:D13"/>
    <mergeCell ref="D14:D17"/>
    <mergeCell ref="D18:D20"/>
    <mergeCell ref="D21:D23"/>
    <mergeCell ref="D24:D27"/>
    <mergeCell ref="D28:D30"/>
  </mergeCells>
  <pageMargins left="0.751388888888889" right="0.751388888888889"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正稿</vt:lpstr>
      <vt:lpstr>Sheet1 (2)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zzb</dc:creator>
  <cp:lastModifiedBy>greatwall</cp:lastModifiedBy>
  <dcterms:created xsi:type="dcterms:W3CDTF">2024-11-08T00:49:00Z</dcterms:created>
  <dcterms:modified xsi:type="dcterms:W3CDTF">2024-11-19T16:54:50Z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F5A3458F1EC0414998D3AD4C24FC2666_13</vt:lpwstr>
  </property>
  <property fmtid="{D5CDD505-2E9C-101B-9397-08002B2CF9AE}" pid="3" name="KSOProductBuildVer">
    <vt:lpwstr>2052-11.8.2.10953</vt:lpwstr>
  </property>
</Properties>
</file>