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80"/>
  </bookViews>
  <sheets>
    <sheet name="01职位" sheetId="4" r:id="rId1"/>
  </sheets>
  <definedNames>
    <definedName name="_xlnm.Print_Titles" localSheetId="0">'01职位'!$1:$4</definedName>
  </definedNames>
  <calcPr calcId="144525"/>
</workbook>
</file>

<file path=xl/sharedStrings.xml><?xml version="1.0" encoding="utf-8"?>
<sst xmlns="http://schemas.openxmlformats.org/spreadsheetml/2006/main" count="121">
  <si>
    <t>平潭综合实验区人民法院2018年度招聘执行警务辅助人员成绩汇总表</t>
  </si>
  <si>
    <t>01职位</t>
  </si>
  <si>
    <t>最终排名</t>
  </si>
  <si>
    <t>准考证号</t>
  </si>
  <si>
    <t>姓  名</t>
  </si>
  <si>
    <t>技能成绩    （60%）</t>
  </si>
  <si>
    <t>纵跳摸高</t>
  </si>
  <si>
    <t>10*4往返跑</t>
  </si>
  <si>
    <t>1000米</t>
  </si>
  <si>
    <t>体能测试成绩（40%）</t>
  </si>
  <si>
    <t>最终成绩</t>
  </si>
  <si>
    <t>是否进入面试</t>
  </si>
  <si>
    <r>
      <rPr>
        <b/>
        <sz val="11"/>
        <color theme="1"/>
        <rFont val="仿宋_GB2312"/>
        <charset val="134"/>
      </rPr>
      <t>成绩</t>
    </r>
    <r>
      <rPr>
        <b/>
        <sz val="9"/>
        <color theme="1"/>
        <rFont val="仿宋_GB2312"/>
        <charset val="134"/>
      </rPr>
      <t>（字/分）</t>
    </r>
  </si>
  <si>
    <t>单项排名</t>
  </si>
  <si>
    <t>单项得分</t>
  </si>
  <si>
    <t>成绩（cm)</t>
  </si>
  <si>
    <t>成绩</t>
  </si>
  <si>
    <t>丁嘉俊</t>
  </si>
  <si>
    <t>9″89</t>
  </si>
  <si>
    <t>3′56</t>
  </si>
  <si>
    <t>是</t>
  </si>
  <si>
    <t>魏  铨</t>
  </si>
  <si>
    <t>10″40</t>
  </si>
  <si>
    <t>4′16</t>
  </si>
  <si>
    <t>林  涛</t>
  </si>
  <si>
    <t>10″24</t>
  </si>
  <si>
    <t>3′58</t>
  </si>
  <si>
    <t>李志伟</t>
  </si>
  <si>
    <t>10″37</t>
  </si>
  <si>
    <t>4′31</t>
  </si>
  <si>
    <t>杨云杰</t>
  </si>
  <si>
    <t>11″10</t>
  </si>
  <si>
    <t>4′37</t>
  </si>
  <si>
    <t>郑  彬</t>
  </si>
  <si>
    <t>9″96</t>
  </si>
  <si>
    <t>4′02</t>
  </si>
  <si>
    <t>翁潭闽</t>
  </si>
  <si>
    <t>9″83</t>
  </si>
  <si>
    <t>3′52</t>
  </si>
  <si>
    <t>陈晓辉</t>
  </si>
  <si>
    <t>10″38</t>
  </si>
  <si>
    <t>4′10</t>
  </si>
  <si>
    <t>林喜恩</t>
  </si>
  <si>
    <t>10″35</t>
  </si>
  <si>
    <t>4′36</t>
  </si>
  <si>
    <t>陈哲鹏</t>
  </si>
  <si>
    <t>9″80</t>
  </si>
  <si>
    <t>3′46</t>
  </si>
  <si>
    <t>林  森</t>
  </si>
  <si>
    <t>10″70</t>
  </si>
  <si>
    <t>4′15</t>
  </si>
  <si>
    <t>否</t>
  </si>
  <si>
    <t>繆永佺</t>
  </si>
  <si>
    <t>10″63</t>
  </si>
  <si>
    <t>4′40</t>
  </si>
  <si>
    <t>陈  磊</t>
  </si>
  <si>
    <t>10″88</t>
  </si>
  <si>
    <t>4′12</t>
  </si>
  <si>
    <t>陈柏祥</t>
  </si>
  <si>
    <t>11″09</t>
  </si>
  <si>
    <t>4′11</t>
  </si>
  <si>
    <t>蔡云慧</t>
  </si>
  <si>
    <t>10″97</t>
  </si>
  <si>
    <t>4′35</t>
  </si>
  <si>
    <t>林  浩</t>
  </si>
  <si>
    <t>3′57</t>
  </si>
  <si>
    <t>林  哲</t>
  </si>
  <si>
    <t>3′59</t>
  </si>
  <si>
    <t>林镇业</t>
  </si>
  <si>
    <t>10″05</t>
  </si>
  <si>
    <t>3′34</t>
  </si>
  <si>
    <t>陈达文</t>
  </si>
  <si>
    <t>11″15</t>
  </si>
  <si>
    <t>4′20</t>
  </si>
  <si>
    <t>林之龙</t>
  </si>
  <si>
    <t>林  伟</t>
  </si>
  <si>
    <t>10″80</t>
  </si>
  <si>
    <t>4′06</t>
  </si>
  <si>
    <t>王  龙</t>
  </si>
  <si>
    <t>12″21</t>
  </si>
  <si>
    <t>4′18</t>
  </si>
  <si>
    <t>林东锋</t>
  </si>
  <si>
    <t>12″02</t>
  </si>
  <si>
    <t>4′27</t>
  </si>
  <si>
    <t>郑华建</t>
  </si>
  <si>
    <t>10″16</t>
  </si>
  <si>
    <t>4′41</t>
  </si>
  <si>
    <t>张  鹏</t>
  </si>
  <si>
    <t>11″41</t>
  </si>
  <si>
    <t>4′09</t>
  </si>
  <si>
    <t>高  涛</t>
  </si>
  <si>
    <t>11″37</t>
  </si>
  <si>
    <t>5′00</t>
  </si>
  <si>
    <t>淘汰</t>
  </si>
  <si>
    <t>吴  增</t>
  </si>
  <si>
    <t>11″34</t>
  </si>
  <si>
    <t>5′20</t>
  </si>
  <si>
    <t>魏文俊</t>
  </si>
  <si>
    <t>5′11</t>
  </si>
  <si>
    <t>陈宇超</t>
  </si>
  <si>
    <t>10″60</t>
  </si>
  <si>
    <t>4′52</t>
  </si>
  <si>
    <t>林志强</t>
  </si>
  <si>
    <t>11″50</t>
  </si>
  <si>
    <t>5′06</t>
  </si>
  <si>
    <t>林  辉</t>
  </si>
  <si>
    <t>5′07</t>
  </si>
  <si>
    <t>林小铭</t>
  </si>
  <si>
    <t>林澎平</t>
  </si>
  <si>
    <t>陈长平</t>
  </si>
  <si>
    <t>何  章</t>
  </si>
  <si>
    <t>缺考</t>
  </si>
  <si>
    <t>吴运宇</t>
  </si>
  <si>
    <t>林  健</t>
  </si>
  <si>
    <t>薛铭伟</t>
  </si>
  <si>
    <t>陈祥飞</t>
  </si>
  <si>
    <t>陈  伟</t>
  </si>
  <si>
    <t>高  阳</t>
  </si>
  <si>
    <t>林  杰</t>
  </si>
  <si>
    <t>涂仕杰</t>
  </si>
  <si>
    <t>陈远帆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</si>
</sst>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1"/>
      <color theme="1"/>
      <name val="方正小标宋简体"/>
      <charset val="134"/>
    </font>
    <font>
      <b/>
      <sz val="13"/>
      <color theme="1"/>
      <name val="仿宋_GB2312"/>
      <charset val="134"/>
    </font>
    <font>
      <b/>
      <sz val="11"/>
      <color theme="1"/>
      <name val="仿宋_GB2312"/>
      <charset val="134"/>
    </font>
    <font>
      <sz val="13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26" applyNumberFormat="0" applyAlignment="0" applyProtection="0">
      <alignment vertical="center"/>
    </xf>
    <xf numFmtId="0" fontId="21" fillId="13" borderId="30" applyNumberFormat="0" applyAlignment="0" applyProtection="0">
      <alignment vertical="center"/>
    </xf>
    <xf numFmtId="0" fontId="6" fillId="4" borderId="24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50"/>
  <sheetViews>
    <sheetView tabSelected="1" topLeftCell="A22" workbookViewId="0">
      <selection activeCell="M31" sqref="M31"/>
    </sheetView>
  </sheetViews>
  <sheetFormatPr defaultColWidth="9" defaultRowHeight="13.5"/>
  <cols>
    <col min="1" max="1" width="5.625" style="1" customWidth="1"/>
    <col min="2" max="2" width="11.375" customWidth="1"/>
    <col min="3" max="3" width="8.875" customWidth="1"/>
    <col min="4" max="4" width="7.625" style="2" customWidth="1"/>
    <col min="5" max="5" width="6.25" customWidth="1"/>
    <col min="6" max="6" width="6.75" customWidth="1"/>
    <col min="7" max="7" width="7.375" customWidth="1"/>
    <col min="8" max="8" width="6.375" customWidth="1"/>
    <col min="9" max="9" width="7.5" customWidth="1"/>
    <col min="10" max="10" width="8.125" style="1" customWidth="1"/>
    <col min="11" max="11" width="5.875" style="1" customWidth="1"/>
    <col min="12" max="12" width="6" style="1" customWidth="1"/>
    <col min="13" max="13" width="7.375" style="1" customWidth="1"/>
    <col min="14" max="14" width="6.125" style="1" customWidth="1"/>
    <col min="15" max="15" width="7.75" style="1" customWidth="1"/>
    <col min="16" max="16" width="9.375" style="1" customWidth="1"/>
    <col min="17" max="17" width="7.875" customWidth="1"/>
    <col min="18" max="18" width="6.375" customWidth="1"/>
  </cols>
  <sheetData>
    <row r="1" ht="57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36" customHeight="1" spans="16:18">
      <c r="P2" s="43" t="s">
        <v>1</v>
      </c>
      <c r="Q2" s="43"/>
      <c r="R2" s="43"/>
    </row>
    <row r="3" ht="52" customHeight="1" spans="1:18">
      <c r="A3" s="4" t="s">
        <v>2</v>
      </c>
      <c r="B3" s="5" t="s">
        <v>3</v>
      </c>
      <c r="C3" s="6" t="s">
        <v>4</v>
      </c>
      <c r="D3" s="7" t="s">
        <v>5</v>
      </c>
      <c r="E3" s="8"/>
      <c r="F3" s="9"/>
      <c r="G3" s="7" t="s">
        <v>6</v>
      </c>
      <c r="H3" s="8"/>
      <c r="I3" s="9"/>
      <c r="J3" s="44" t="s">
        <v>7</v>
      </c>
      <c r="K3" s="45"/>
      <c r="L3" s="46"/>
      <c r="M3" s="44" t="s">
        <v>8</v>
      </c>
      <c r="N3" s="45"/>
      <c r="O3" s="46"/>
      <c r="P3" s="5" t="s">
        <v>9</v>
      </c>
      <c r="Q3" s="5" t="s">
        <v>10</v>
      </c>
      <c r="R3" s="53" t="s">
        <v>11</v>
      </c>
    </row>
    <row r="4" ht="54" customHeight="1" spans="1:18">
      <c r="A4" s="10"/>
      <c r="B4" s="11"/>
      <c r="C4" s="12"/>
      <c r="D4" s="13" t="s">
        <v>12</v>
      </c>
      <c r="E4" s="14" t="s">
        <v>13</v>
      </c>
      <c r="F4" s="14" t="s">
        <v>14</v>
      </c>
      <c r="G4" s="14" t="s">
        <v>15</v>
      </c>
      <c r="H4" s="14" t="s">
        <v>13</v>
      </c>
      <c r="I4" s="14" t="s">
        <v>14</v>
      </c>
      <c r="J4" s="14" t="s">
        <v>16</v>
      </c>
      <c r="K4" s="14" t="s">
        <v>13</v>
      </c>
      <c r="L4" s="14" t="s">
        <v>14</v>
      </c>
      <c r="M4" s="14" t="s">
        <v>16</v>
      </c>
      <c r="N4" s="14" t="s">
        <v>13</v>
      </c>
      <c r="O4" s="14" t="s">
        <v>14</v>
      </c>
      <c r="P4" s="11"/>
      <c r="Q4" s="11"/>
      <c r="R4" s="54"/>
    </row>
    <row r="5" ht="51" customHeight="1" spans="1:18">
      <c r="A5" s="15">
        <v>1</v>
      </c>
      <c r="B5" s="16">
        <v>201801034</v>
      </c>
      <c r="C5" s="17" t="s">
        <v>17</v>
      </c>
      <c r="D5" s="18">
        <v>59</v>
      </c>
      <c r="E5" s="19">
        <v>4</v>
      </c>
      <c r="F5" s="20">
        <v>94</v>
      </c>
      <c r="G5" s="18">
        <v>293</v>
      </c>
      <c r="H5" s="19">
        <v>2</v>
      </c>
      <c r="I5" s="20">
        <v>98</v>
      </c>
      <c r="J5" s="18" t="s">
        <v>18</v>
      </c>
      <c r="K5" s="19">
        <v>3</v>
      </c>
      <c r="L5" s="20">
        <v>96</v>
      </c>
      <c r="M5" s="18" t="s">
        <v>19</v>
      </c>
      <c r="N5" s="19">
        <v>4</v>
      </c>
      <c r="O5" s="20">
        <v>94</v>
      </c>
      <c r="P5" s="47">
        <f t="shared" ref="P5:P29" si="0">(I5+L5+O5)/3</f>
        <v>96</v>
      </c>
      <c r="Q5" s="55">
        <f t="shared" ref="Q5:Q29" si="1">F5*0.6+P5*0.4</f>
        <v>94.8</v>
      </c>
      <c r="R5" s="56" t="s">
        <v>20</v>
      </c>
    </row>
    <row r="6" ht="42" customHeight="1" spans="1:18">
      <c r="A6" s="21">
        <v>2</v>
      </c>
      <c r="B6" s="22">
        <v>201801022</v>
      </c>
      <c r="C6" s="23" t="s">
        <v>21</v>
      </c>
      <c r="D6" s="24">
        <v>60</v>
      </c>
      <c r="E6" s="22">
        <v>3</v>
      </c>
      <c r="F6" s="25">
        <v>96</v>
      </c>
      <c r="G6" s="24">
        <v>291</v>
      </c>
      <c r="H6" s="22">
        <v>3</v>
      </c>
      <c r="I6" s="25">
        <v>96</v>
      </c>
      <c r="J6" s="33" t="s">
        <v>22</v>
      </c>
      <c r="K6" s="34">
        <v>12</v>
      </c>
      <c r="L6" s="35">
        <v>78</v>
      </c>
      <c r="M6" s="33" t="s">
        <v>23</v>
      </c>
      <c r="N6" s="34">
        <v>16</v>
      </c>
      <c r="O6" s="35">
        <v>70</v>
      </c>
      <c r="P6" s="48">
        <f t="shared" si="0"/>
        <v>81.3333333333333</v>
      </c>
      <c r="Q6" s="57">
        <f t="shared" si="1"/>
        <v>90.1333333333333</v>
      </c>
      <c r="R6" s="58" t="s">
        <v>20</v>
      </c>
    </row>
    <row r="7" ht="35" customHeight="1" spans="1:18">
      <c r="A7" s="21">
        <v>3</v>
      </c>
      <c r="B7" s="22">
        <v>201801013</v>
      </c>
      <c r="C7" s="23" t="s">
        <v>24</v>
      </c>
      <c r="D7" s="24">
        <v>53</v>
      </c>
      <c r="E7" s="22">
        <v>6</v>
      </c>
      <c r="F7" s="25">
        <v>90</v>
      </c>
      <c r="G7" s="24">
        <v>284</v>
      </c>
      <c r="H7" s="22">
        <v>11</v>
      </c>
      <c r="I7" s="25">
        <v>80</v>
      </c>
      <c r="J7" s="33" t="s">
        <v>25</v>
      </c>
      <c r="K7" s="34">
        <v>7</v>
      </c>
      <c r="L7" s="35">
        <v>88</v>
      </c>
      <c r="M7" s="33" t="s">
        <v>26</v>
      </c>
      <c r="N7" s="34">
        <v>6</v>
      </c>
      <c r="O7" s="35">
        <v>90</v>
      </c>
      <c r="P7" s="48">
        <f t="shared" si="0"/>
        <v>86</v>
      </c>
      <c r="Q7" s="57">
        <f t="shared" si="1"/>
        <v>88.4</v>
      </c>
      <c r="R7" s="58" t="s">
        <v>20</v>
      </c>
    </row>
    <row r="8" ht="35" customHeight="1" spans="1:18">
      <c r="A8" s="21">
        <v>4</v>
      </c>
      <c r="B8" s="22">
        <v>201801007</v>
      </c>
      <c r="C8" s="23" t="s">
        <v>27</v>
      </c>
      <c r="D8" s="24">
        <v>64</v>
      </c>
      <c r="E8" s="22">
        <v>1</v>
      </c>
      <c r="F8" s="25">
        <v>100</v>
      </c>
      <c r="G8" s="24">
        <v>269</v>
      </c>
      <c r="H8" s="22">
        <v>23</v>
      </c>
      <c r="I8" s="25">
        <v>56</v>
      </c>
      <c r="J8" s="33" t="s">
        <v>28</v>
      </c>
      <c r="K8" s="34">
        <v>9</v>
      </c>
      <c r="L8" s="35">
        <v>84</v>
      </c>
      <c r="M8" s="33" t="s">
        <v>29</v>
      </c>
      <c r="N8" s="34">
        <v>20</v>
      </c>
      <c r="O8" s="35">
        <v>62</v>
      </c>
      <c r="P8" s="48">
        <f t="shared" si="0"/>
        <v>67.3333333333333</v>
      </c>
      <c r="Q8" s="57">
        <f t="shared" si="1"/>
        <v>86.9333333333333</v>
      </c>
      <c r="R8" s="58" t="s">
        <v>20</v>
      </c>
    </row>
    <row r="9" ht="35" customHeight="1" spans="1:18">
      <c r="A9" s="21">
        <v>5</v>
      </c>
      <c r="B9" s="22">
        <v>201801008</v>
      </c>
      <c r="C9" s="23" t="s">
        <v>30</v>
      </c>
      <c r="D9" s="24">
        <v>64</v>
      </c>
      <c r="E9" s="22">
        <v>1</v>
      </c>
      <c r="F9" s="25">
        <v>100</v>
      </c>
      <c r="G9" s="24">
        <v>280</v>
      </c>
      <c r="H9" s="22">
        <v>14</v>
      </c>
      <c r="I9" s="25">
        <v>74</v>
      </c>
      <c r="J9" s="33" t="s">
        <v>31</v>
      </c>
      <c r="K9" s="34">
        <v>22</v>
      </c>
      <c r="L9" s="35">
        <v>58</v>
      </c>
      <c r="M9" s="33" t="s">
        <v>32</v>
      </c>
      <c r="N9" s="34">
        <v>23</v>
      </c>
      <c r="O9" s="35">
        <v>56</v>
      </c>
      <c r="P9" s="48">
        <f t="shared" si="0"/>
        <v>62.6666666666667</v>
      </c>
      <c r="Q9" s="57">
        <f t="shared" si="1"/>
        <v>85.0666666666667</v>
      </c>
      <c r="R9" s="58" t="s">
        <v>20</v>
      </c>
    </row>
    <row r="10" ht="35" customHeight="1" spans="1:18">
      <c r="A10" s="26">
        <v>6</v>
      </c>
      <c r="B10" s="27">
        <v>201801006</v>
      </c>
      <c r="C10" s="28" t="s">
        <v>33</v>
      </c>
      <c r="D10" s="29">
        <v>46</v>
      </c>
      <c r="E10" s="27">
        <v>11</v>
      </c>
      <c r="F10" s="30">
        <v>80</v>
      </c>
      <c r="G10" s="29">
        <v>290</v>
      </c>
      <c r="H10" s="27">
        <v>5</v>
      </c>
      <c r="I10" s="30">
        <v>92</v>
      </c>
      <c r="J10" s="36" t="s">
        <v>34</v>
      </c>
      <c r="K10" s="37">
        <v>4</v>
      </c>
      <c r="L10" s="38">
        <v>94</v>
      </c>
      <c r="M10" s="36" t="s">
        <v>35</v>
      </c>
      <c r="N10" s="37">
        <v>8</v>
      </c>
      <c r="O10" s="38">
        <v>86</v>
      </c>
      <c r="P10" s="49">
        <f t="shared" si="0"/>
        <v>90.6666666666667</v>
      </c>
      <c r="Q10" s="59">
        <f t="shared" si="1"/>
        <v>84.2666666666667</v>
      </c>
      <c r="R10" s="60" t="s">
        <v>20</v>
      </c>
    </row>
    <row r="11" ht="35" customHeight="1" spans="1:18">
      <c r="A11" s="15">
        <v>7</v>
      </c>
      <c r="B11" s="16">
        <v>201801011</v>
      </c>
      <c r="C11" s="17" t="s">
        <v>36</v>
      </c>
      <c r="D11" s="31">
        <v>45</v>
      </c>
      <c r="E11" s="16">
        <v>13</v>
      </c>
      <c r="F11" s="32">
        <v>76</v>
      </c>
      <c r="G11" s="31">
        <v>287</v>
      </c>
      <c r="H11" s="16">
        <v>9</v>
      </c>
      <c r="I11" s="32">
        <v>84</v>
      </c>
      <c r="J11" s="18" t="s">
        <v>37</v>
      </c>
      <c r="K11" s="19">
        <v>2</v>
      </c>
      <c r="L11" s="20">
        <v>98</v>
      </c>
      <c r="M11" s="18" t="s">
        <v>38</v>
      </c>
      <c r="N11" s="19">
        <v>3</v>
      </c>
      <c r="O11" s="20">
        <v>96</v>
      </c>
      <c r="P11" s="47">
        <f t="shared" si="0"/>
        <v>92.6666666666667</v>
      </c>
      <c r="Q11" s="55">
        <f t="shared" si="1"/>
        <v>82.6666666666667</v>
      </c>
      <c r="R11" s="56" t="s">
        <v>20</v>
      </c>
    </row>
    <row r="12" ht="35" customHeight="1" spans="1:18">
      <c r="A12" s="21">
        <v>8</v>
      </c>
      <c r="B12" s="22">
        <v>201801038</v>
      </c>
      <c r="C12" s="23" t="s">
        <v>39</v>
      </c>
      <c r="D12" s="33">
        <v>57</v>
      </c>
      <c r="E12" s="34">
        <v>5</v>
      </c>
      <c r="F12" s="35">
        <v>92</v>
      </c>
      <c r="G12" s="33">
        <v>266</v>
      </c>
      <c r="H12" s="34">
        <v>29</v>
      </c>
      <c r="I12" s="35">
        <v>44</v>
      </c>
      <c r="J12" s="33" t="s">
        <v>40</v>
      </c>
      <c r="K12" s="34">
        <v>10</v>
      </c>
      <c r="L12" s="35">
        <v>82</v>
      </c>
      <c r="M12" s="33" t="s">
        <v>41</v>
      </c>
      <c r="N12" s="34">
        <v>11</v>
      </c>
      <c r="O12" s="35">
        <v>80</v>
      </c>
      <c r="P12" s="48">
        <f t="shared" si="0"/>
        <v>68.6666666666667</v>
      </c>
      <c r="Q12" s="57">
        <f t="shared" si="1"/>
        <v>82.6666666666667</v>
      </c>
      <c r="R12" s="58" t="s">
        <v>20</v>
      </c>
    </row>
    <row r="13" ht="35" customHeight="1" spans="1:18">
      <c r="A13" s="21">
        <v>9</v>
      </c>
      <c r="B13" s="22">
        <v>201801036</v>
      </c>
      <c r="C13" s="23" t="s">
        <v>42</v>
      </c>
      <c r="D13" s="33">
        <v>49</v>
      </c>
      <c r="E13" s="34">
        <v>7</v>
      </c>
      <c r="F13" s="35">
        <v>88</v>
      </c>
      <c r="G13" s="24">
        <v>271</v>
      </c>
      <c r="H13" s="22">
        <v>19</v>
      </c>
      <c r="I13" s="25">
        <v>64</v>
      </c>
      <c r="J13" s="33" t="s">
        <v>43</v>
      </c>
      <c r="K13" s="34">
        <v>8</v>
      </c>
      <c r="L13" s="35">
        <v>86</v>
      </c>
      <c r="M13" s="33" t="s">
        <v>44</v>
      </c>
      <c r="N13" s="34">
        <v>22</v>
      </c>
      <c r="O13" s="35">
        <v>58</v>
      </c>
      <c r="P13" s="48">
        <f t="shared" si="0"/>
        <v>69.3333333333333</v>
      </c>
      <c r="Q13" s="57">
        <f t="shared" si="1"/>
        <v>80.5333333333333</v>
      </c>
      <c r="R13" s="58" t="s">
        <v>20</v>
      </c>
    </row>
    <row r="14" ht="35" customHeight="1" spans="1:18">
      <c r="A14" s="21">
        <v>10</v>
      </c>
      <c r="B14" s="22">
        <v>201801024</v>
      </c>
      <c r="C14" s="23" t="s">
        <v>45</v>
      </c>
      <c r="D14" s="24">
        <v>44</v>
      </c>
      <c r="E14" s="22">
        <v>16</v>
      </c>
      <c r="F14" s="25">
        <v>70</v>
      </c>
      <c r="G14" s="24">
        <v>288</v>
      </c>
      <c r="H14" s="22">
        <v>7</v>
      </c>
      <c r="I14" s="25">
        <v>88</v>
      </c>
      <c r="J14" s="33" t="s">
        <v>46</v>
      </c>
      <c r="K14" s="34">
        <v>1</v>
      </c>
      <c r="L14" s="35">
        <v>100</v>
      </c>
      <c r="M14" s="33" t="s">
        <v>47</v>
      </c>
      <c r="N14" s="34">
        <v>2</v>
      </c>
      <c r="O14" s="35">
        <v>98</v>
      </c>
      <c r="P14" s="48">
        <f t="shared" si="0"/>
        <v>95.3333333333333</v>
      </c>
      <c r="Q14" s="57">
        <f t="shared" si="1"/>
        <v>80.1333333333333</v>
      </c>
      <c r="R14" s="58" t="s">
        <v>20</v>
      </c>
    </row>
    <row r="15" ht="35" customHeight="1" spans="1:18">
      <c r="A15" s="21">
        <v>11</v>
      </c>
      <c r="B15" s="22">
        <v>201801026</v>
      </c>
      <c r="C15" s="23" t="s">
        <v>48</v>
      </c>
      <c r="D15" s="24">
        <v>48</v>
      </c>
      <c r="E15" s="22">
        <v>8</v>
      </c>
      <c r="F15" s="25">
        <v>86</v>
      </c>
      <c r="G15" s="24">
        <v>267</v>
      </c>
      <c r="H15" s="22">
        <v>27</v>
      </c>
      <c r="I15" s="25">
        <v>48</v>
      </c>
      <c r="J15" s="33" t="s">
        <v>49</v>
      </c>
      <c r="K15" s="34">
        <v>16</v>
      </c>
      <c r="L15" s="35">
        <v>70</v>
      </c>
      <c r="M15" s="33" t="s">
        <v>50</v>
      </c>
      <c r="N15" s="34">
        <v>15</v>
      </c>
      <c r="O15" s="35">
        <v>72</v>
      </c>
      <c r="P15" s="48">
        <f t="shared" si="0"/>
        <v>63.3333333333333</v>
      </c>
      <c r="Q15" s="57">
        <f t="shared" si="1"/>
        <v>76.9333333333333</v>
      </c>
      <c r="R15" s="35" t="s">
        <v>51</v>
      </c>
    </row>
    <row r="16" ht="35" customHeight="1" spans="1:18">
      <c r="A16" s="21">
        <v>12</v>
      </c>
      <c r="B16" s="22">
        <v>201801041</v>
      </c>
      <c r="C16" s="23" t="s">
        <v>52</v>
      </c>
      <c r="D16" s="33">
        <v>47</v>
      </c>
      <c r="E16" s="34">
        <v>9</v>
      </c>
      <c r="F16" s="35">
        <v>84</v>
      </c>
      <c r="G16" s="33">
        <v>279</v>
      </c>
      <c r="H16" s="34">
        <v>16</v>
      </c>
      <c r="I16" s="35">
        <v>70</v>
      </c>
      <c r="J16" s="33" t="s">
        <v>53</v>
      </c>
      <c r="K16" s="34">
        <v>15</v>
      </c>
      <c r="L16" s="35">
        <v>72</v>
      </c>
      <c r="M16" s="33" t="s">
        <v>54</v>
      </c>
      <c r="N16" s="34">
        <v>24</v>
      </c>
      <c r="O16" s="35">
        <v>54</v>
      </c>
      <c r="P16" s="48">
        <f t="shared" si="0"/>
        <v>65.3333333333333</v>
      </c>
      <c r="Q16" s="57">
        <f t="shared" si="1"/>
        <v>76.5333333333333</v>
      </c>
      <c r="R16" s="35" t="s">
        <v>51</v>
      </c>
    </row>
    <row r="17" ht="35" customHeight="1" spans="1:18">
      <c r="A17" s="26">
        <v>13</v>
      </c>
      <c r="B17" s="27">
        <v>201801042</v>
      </c>
      <c r="C17" s="28" t="s">
        <v>55</v>
      </c>
      <c r="D17" s="36">
        <v>45</v>
      </c>
      <c r="E17" s="37">
        <v>13</v>
      </c>
      <c r="F17" s="38">
        <v>76</v>
      </c>
      <c r="G17" s="36">
        <v>290</v>
      </c>
      <c r="H17" s="37">
        <v>5</v>
      </c>
      <c r="I17" s="38">
        <v>92</v>
      </c>
      <c r="J17" s="36" t="s">
        <v>56</v>
      </c>
      <c r="K17" s="37">
        <v>18</v>
      </c>
      <c r="L17" s="38">
        <v>66</v>
      </c>
      <c r="M17" s="36" t="s">
        <v>57</v>
      </c>
      <c r="N17" s="37">
        <v>14</v>
      </c>
      <c r="O17" s="38">
        <v>74</v>
      </c>
      <c r="P17" s="49">
        <f t="shared" si="0"/>
        <v>77.3333333333333</v>
      </c>
      <c r="Q17" s="59">
        <f t="shared" si="1"/>
        <v>76.5333333333333</v>
      </c>
      <c r="R17" s="38" t="s">
        <v>51</v>
      </c>
    </row>
    <row r="18" ht="35" customHeight="1" spans="1:18">
      <c r="A18" s="15">
        <v>14</v>
      </c>
      <c r="B18" s="16">
        <v>201801009</v>
      </c>
      <c r="C18" s="17" t="s">
        <v>58</v>
      </c>
      <c r="D18" s="31">
        <v>46</v>
      </c>
      <c r="E18" s="16">
        <v>11</v>
      </c>
      <c r="F18" s="32">
        <v>80</v>
      </c>
      <c r="G18" s="31">
        <v>271</v>
      </c>
      <c r="H18" s="16">
        <v>19</v>
      </c>
      <c r="I18" s="32">
        <v>64</v>
      </c>
      <c r="J18" s="18" t="s">
        <v>59</v>
      </c>
      <c r="K18" s="19">
        <v>21</v>
      </c>
      <c r="L18" s="20">
        <v>60</v>
      </c>
      <c r="M18" s="18" t="s">
        <v>60</v>
      </c>
      <c r="N18" s="19">
        <v>12</v>
      </c>
      <c r="O18" s="20">
        <v>78</v>
      </c>
      <c r="P18" s="50">
        <f t="shared" si="0"/>
        <v>67.3333333333333</v>
      </c>
      <c r="Q18" s="55">
        <f t="shared" si="1"/>
        <v>74.9333333333333</v>
      </c>
      <c r="R18" s="20" t="s">
        <v>51</v>
      </c>
    </row>
    <row r="19" ht="35" customHeight="1" spans="1:18">
      <c r="A19" s="21">
        <v>15</v>
      </c>
      <c r="B19" s="22">
        <v>201801032</v>
      </c>
      <c r="C19" s="23" t="s">
        <v>61</v>
      </c>
      <c r="D19" s="24">
        <v>47</v>
      </c>
      <c r="E19" s="22">
        <v>9</v>
      </c>
      <c r="F19" s="25">
        <v>84</v>
      </c>
      <c r="G19" s="24">
        <v>269</v>
      </c>
      <c r="H19" s="22">
        <v>23</v>
      </c>
      <c r="I19" s="25">
        <v>56</v>
      </c>
      <c r="J19" s="33" t="s">
        <v>62</v>
      </c>
      <c r="K19" s="34">
        <v>19</v>
      </c>
      <c r="L19" s="35">
        <v>64</v>
      </c>
      <c r="M19" s="33" t="s">
        <v>63</v>
      </c>
      <c r="N19" s="34">
        <v>21</v>
      </c>
      <c r="O19" s="35">
        <v>60</v>
      </c>
      <c r="P19" s="51">
        <f t="shared" si="0"/>
        <v>60</v>
      </c>
      <c r="Q19" s="57">
        <f t="shared" si="1"/>
        <v>74.4</v>
      </c>
      <c r="R19" s="35" t="s">
        <v>51</v>
      </c>
    </row>
    <row r="20" ht="35" customHeight="1" spans="1:18">
      <c r="A20" s="21">
        <v>16</v>
      </c>
      <c r="B20" s="22">
        <v>201801037</v>
      </c>
      <c r="C20" s="23" t="s">
        <v>64</v>
      </c>
      <c r="D20" s="33">
        <v>39</v>
      </c>
      <c r="E20" s="34">
        <v>20</v>
      </c>
      <c r="F20" s="35">
        <v>62</v>
      </c>
      <c r="G20" s="33">
        <v>291</v>
      </c>
      <c r="H20" s="34">
        <v>3</v>
      </c>
      <c r="I20" s="35">
        <v>96</v>
      </c>
      <c r="J20" s="33" t="s">
        <v>40</v>
      </c>
      <c r="K20" s="34">
        <v>10</v>
      </c>
      <c r="L20" s="35">
        <v>82</v>
      </c>
      <c r="M20" s="33" t="s">
        <v>65</v>
      </c>
      <c r="N20" s="34">
        <v>5</v>
      </c>
      <c r="O20" s="35">
        <v>92</v>
      </c>
      <c r="P20" s="51">
        <f t="shared" si="0"/>
        <v>90</v>
      </c>
      <c r="Q20" s="57">
        <f t="shared" si="1"/>
        <v>73.2</v>
      </c>
      <c r="R20" s="35" t="s">
        <v>51</v>
      </c>
    </row>
    <row r="21" ht="35" customHeight="1" spans="1:18">
      <c r="A21" s="21">
        <v>17</v>
      </c>
      <c r="B21" s="22">
        <v>201801043</v>
      </c>
      <c r="C21" s="23" t="s">
        <v>66</v>
      </c>
      <c r="D21" s="33">
        <v>40</v>
      </c>
      <c r="E21" s="34">
        <v>19</v>
      </c>
      <c r="F21" s="35">
        <v>64</v>
      </c>
      <c r="G21" s="33">
        <v>280</v>
      </c>
      <c r="H21" s="34">
        <v>14</v>
      </c>
      <c r="I21" s="35">
        <v>74</v>
      </c>
      <c r="J21" s="33" t="s">
        <v>62</v>
      </c>
      <c r="K21" s="34">
        <v>19</v>
      </c>
      <c r="L21" s="35">
        <v>64</v>
      </c>
      <c r="M21" s="33" t="s">
        <v>67</v>
      </c>
      <c r="N21" s="34">
        <v>7</v>
      </c>
      <c r="O21" s="35">
        <v>88</v>
      </c>
      <c r="P21" s="51">
        <f t="shared" si="0"/>
        <v>75.3333333333333</v>
      </c>
      <c r="Q21" s="57">
        <f t="shared" si="1"/>
        <v>68.5333333333333</v>
      </c>
      <c r="R21" s="35" t="s">
        <v>51</v>
      </c>
    </row>
    <row r="22" ht="35" customHeight="1" spans="1:18">
      <c r="A22" s="21">
        <v>18</v>
      </c>
      <c r="B22" s="22">
        <v>201801014</v>
      </c>
      <c r="C22" s="23" t="s">
        <v>68</v>
      </c>
      <c r="D22" s="24">
        <v>35</v>
      </c>
      <c r="E22" s="22">
        <v>26</v>
      </c>
      <c r="F22" s="25">
        <v>50</v>
      </c>
      <c r="G22" s="24">
        <v>284</v>
      </c>
      <c r="H22" s="22">
        <v>11</v>
      </c>
      <c r="I22" s="25">
        <v>80</v>
      </c>
      <c r="J22" s="33" t="s">
        <v>69</v>
      </c>
      <c r="K22" s="34">
        <v>5</v>
      </c>
      <c r="L22" s="35">
        <v>92</v>
      </c>
      <c r="M22" s="33" t="s">
        <v>70</v>
      </c>
      <c r="N22" s="34">
        <v>1</v>
      </c>
      <c r="O22" s="35">
        <v>100</v>
      </c>
      <c r="P22" s="51">
        <f t="shared" si="0"/>
        <v>90.6666666666667</v>
      </c>
      <c r="Q22" s="57">
        <f t="shared" si="1"/>
        <v>66.2666666666667</v>
      </c>
      <c r="R22" s="35" t="s">
        <v>51</v>
      </c>
    </row>
    <row r="23" ht="35" customHeight="1" spans="1:18">
      <c r="A23" s="21">
        <v>19</v>
      </c>
      <c r="B23" s="22">
        <v>201801010</v>
      </c>
      <c r="C23" s="23" t="s">
        <v>71</v>
      </c>
      <c r="D23" s="24">
        <v>37</v>
      </c>
      <c r="E23" s="22">
        <v>22</v>
      </c>
      <c r="F23" s="25">
        <v>58</v>
      </c>
      <c r="G23" s="24">
        <v>284</v>
      </c>
      <c r="H23" s="22">
        <v>11</v>
      </c>
      <c r="I23" s="25">
        <v>80</v>
      </c>
      <c r="J23" s="33" t="s">
        <v>72</v>
      </c>
      <c r="K23" s="34">
        <v>23</v>
      </c>
      <c r="L23" s="35">
        <v>56</v>
      </c>
      <c r="M23" s="33" t="s">
        <v>73</v>
      </c>
      <c r="N23" s="34">
        <v>18</v>
      </c>
      <c r="O23" s="35">
        <v>66</v>
      </c>
      <c r="P23" s="51">
        <f t="shared" si="0"/>
        <v>67.3333333333333</v>
      </c>
      <c r="Q23" s="57">
        <f t="shared" si="1"/>
        <v>61.7333333333333</v>
      </c>
      <c r="R23" s="35" t="s">
        <v>51</v>
      </c>
    </row>
    <row r="24" ht="35" customHeight="1" spans="1:18">
      <c r="A24" s="26">
        <v>20</v>
      </c>
      <c r="B24" s="27">
        <v>201801025</v>
      </c>
      <c r="C24" s="28" t="s">
        <v>74</v>
      </c>
      <c r="D24" s="29">
        <v>36</v>
      </c>
      <c r="E24" s="27">
        <v>24</v>
      </c>
      <c r="F24" s="30">
        <v>54</v>
      </c>
      <c r="G24" s="29">
        <v>269</v>
      </c>
      <c r="H24" s="27">
        <v>23</v>
      </c>
      <c r="I24" s="30">
        <v>56</v>
      </c>
      <c r="J24" s="36" t="s">
        <v>22</v>
      </c>
      <c r="K24" s="37">
        <v>12</v>
      </c>
      <c r="L24" s="38">
        <v>78</v>
      </c>
      <c r="M24" s="36" t="s">
        <v>60</v>
      </c>
      <c r="N24" s="37">
        <v>12</v>
      </c>
      <c r="O24" s="38">
        <v>78</v>
      </c>
      <c r="P24" s="52">
        <f t="shared" si="0"/>
        <v>70.6666666666667</v>
      </c>
      <c r="Q24" s="59">
        <f t="shared" si="1"/>
        <v>60.6666666666667</v>
      </c>
      <c r="R24" s="38" t="s">
        <v>51</v>
      </c>
    </row>
    <row r="25" ht="35" customHeight="1" spans="1:18">
      <c r="A25" s="15">
        <v>21</v>
      </c>
      <c r="B25" s="16">
        <v>201801030</v>
      </c>
      <c r="C25" s="17" t="s">
        <v>75</v>
      </c>
      <c r="D25" s="31">
        <v>33</v>
      </c>
      <c r="E25" s="16">
        <v>28</v>
      </c>
      <c r="F25" s="32">
        <v>46</v>
      </c>
      <c r="G25" s="31">
        <v>285</v>
      </c>
      <c r="H25" s="16">
        <v>10</v>
      </c>
      <c r="I25" s="32">
        <v>82</v>
      </c>
      <c r="J25" s="18" t="s">
        <v>76</v>
      </c>
      <c r="K25" s="19">
        <v>17</v>
      </c>
      <c r="L25" s="20">
        <v>68</v>
      </c>
      <c r="M25" s="18" t="s">
        <v>77</v>
      </c>
      <c r="N25" s="19">
        <v>9</v>
      </c>
      <c r="O25" s="20">
        <v>84</v>
      </c>
      <c r="P25" s="47">
        <f t="shared" si="0"/>
        <v>78</v>
      </c>
      <c r="Q25" s="55">
        <f t="shared" si="1"/>
        <v>58.8</v>
      </c>
      <c r="R25" s="20" t="s">
        <v>51</v>
      </c>
    </row>
    <row r="26" ht="35" customHeight="1" spans="1:18">
      <c r="A26" s="21">
        <v>22</v>
      </c>
      <c r="B26" s="22">
        <v>201801002</v>
      </c>
      <c r="C26" s="23" t="s">
        <v>78</v>
      </c>
      <c r="D26" s="24">
        <v>36</v>
      </c>
      <c r="E26" s="22">
        <v>24</v>
      </c>
      <c r="F26" s="25">
        <v>54</v>
      </c>
      <c r="G26" s="24">
        <v>278</v>
      </c>
      <c r="H26" s="22">
        <v>17</v>
      </c>
      <c r="I26" s="25">
        <v>68</v>
      </c>
      <c r="J26" s="33" t="s">
        <v>79</v>
      </c>
      <c r="K26" s="34">
        <v>31</v>
      </c>
      <c r="L26" s="35">
        <v>40</v>
      </c>
      <c r="M26" s="33" t="s">
        <v>80</v>
      </c>
      <c r="N26" s="34">
        <v>17</v>
      </c>
      <c r="O26" s="35">
        <v>68</v>
      </c>
      <c r="P26" s="48">
        <f t="shared" si="0"/>
        <v>58.6666666666667</v>
      </c>
      <c r="Q26" s="57">
        <f t="shared" si="1"/>
        <v>55.8666666666667</v>
      </c>
      <c r="R26" s="35" t="s">
        <v>51</v>
      </c>
    </row>
    <row r="27" ht="35" customHeight="1" spans="1:18">
      <c r="A27" s="21">
        <v>23</v>
      </c>
      <c r="B27" s="22">
        <v>201801003</v>
      </c>
      <c r="C27" s="23" t="s">
        <v>81</v>
      </c>
      <c r="D27" s="24">
        <v>34</v>
      </c>
      <c r="E27" s="22">
        <v>27</v>
      </c>
      <c r="F27" s="25">
        <v>48</v>
      </c>
      <c r="G27" s="24">
        <v>271</v>
      </c>
      <c r="H27" s="22">
        <v>19</v>
      </c>
      <c r="I27" s="25">
        <v>64</v>
      </c>
      <c r="J27" s="33" t="s">
        <v>82</v>
      </c>
      <c r="K27" s="34">
        <v>30</v>
      </c>
      <c r="L27" s="35">
        <v>42</v>
      </c>
      <c r="M27" s="33" t="s">
        <v>83</v>
      </c>
      <c r="N27" s="34">
        <v>19</v>
      </c>
      <c r="O27" s="35">
        <v>64</v>
      </c>
      <c r="P27" s="48">
        <f t="shared" si="0"/>
        <v>56.6666666666667</v>
      </c>
      <c r="Q27" s="57">
        <f t="shared" si="1"/>
        <v>51.4666666666667</v>
      </c>
      <c r="R27" s="35" t="s">
        <v>51</v>
      </c>
    </row>
    <row r="28" ht="35" customHeight="1" spans="1:18">
      <c r="A28" s="21">
        <v>24</v>
      </c>
      <c r="B28" s="22">
        <v>201801033</v>
      </c>
      <c r="C28" s="23" t="s">
        <v>84</v>
      </c>
      <c r="D28" s="33">
        <v>30</v>
      </c>
      <c r="E28" s="34">
        <v>30</v>
      </c>
      <c r="F28" s="35">
        <v>42</v>
      </c>
      <c r="G28" s="33">
        <v>267</v>
      </c>
      <c r="H28" s="34">
        <v>27</v>
      </c>
      <c r="I28" s="35">
        <v>48</v>
      </c>
      <c r="J28" s="33" t="s">
        <v>85</v>
      </c>
      <c r="K28" s="34">
        <v>6</v>
      </c>
      <c r="L28" s="35">
        <v>90</v>
      </c>
      <c r="M28" s="33" t="s">
        <v>86</v>
      </c>
      <c r="N28" s="34">
        <v>25</v>
      </c>
      <c r="O28" s="35">
        <v>52</v>
      </c>
      <c r="P28" s="48">
        <f t="shared" si="0"/>
        <v>63.3333333333333</v>
      </c>
      <c r="Q28" s="57">
        <f t="shared" si="1"/>
        <v>50.5333333333333</v>
      </c>
      <c r="R28" s="35" t="s">
        <v>51</v>
      </c>
    </row>
    <row r="29" ht="35" customHeight="1" spans="1:18">
      <c r="A29" s="21">
        <v>25</v>
      </c>
      <c r="B29" s="22">
        <v>201801031</v>
      </c>
      <c r="C29" s="23" t="s">
        <v>87</v>
      </c>
      <c r="D29" s="24">
        <v>32</v>
      </c>
      <c r="E29" s="22">
        <v>29</v>
      </c>
      <c r="F29" s="25">
        <v>44</v>
      </c>
      <c r="G29" s="24">
        <v>265</v>
      </c>
      <c r="H29" s="22">
        <v>30</v>
      </c>
      <c r="I29" s="25">
        <v>42</v>
      </c>
      <c r="J29" s="33" t="s">
        <v>88</v>
      </c>
      <c r="K29" s="34">
        <v>26</v>
      </c>
      <c r="L29" s="35">
        <v>50</v>
      </c>
      <c r="M29" s="33" t="s">
        <v>89</v>
      </c>
      <c r="N29" s="34">
        <v>10</v>
      </c>
      <c r="O29" s="35">
        <v>82</v>
      </c>
      <c r="P29" s="48">
        <f t="shared" si="0"/>
        <v>58</v>
      </c>
      <c r="Q29" s="57">
        <f t="shared" si="1"/>
        <v>49.6</v>
      </c>
      <c r="R29" s="35" t="s">
        <v>51</v>
      </c>
    </row>
    <row r="30" ht="35" customHeight="1" spans="1:18">
      <c r="A30" s="21"/>
      <c r="B30" s="22">
        <v>201801004</v>
      </c>
      <c r="C30" s="23" t="s">
        <v>90</v>
      </c>
      <c r="D30" s="24">
        <v>39</v>
      </c>
      <c r="E30" s="22">
        <v>20</v>
      </c>
      <c r="F30" s="25">
        <v>62</v>
      </c>
      <c r="G30" s="24">
        <v>271</v>
      </c>
      <c r="H30" s="22">
        <v>19</v>
      </c>
      <c r="I30" s="25">
        <v>64</v>
      </c>
      <c r="J30" s="33" t="s">
        <v>91</v>
      </c>
      <c r="K30" s="34">
        <v>25</v>
      </c>
      <c r="L30" s="35">
        <v>52</v>
      </c>
      <c r="M30" s="33" t="s">
        <v>92</v>
      </c>
      <c r="N30" s="34"/>
      <c r="O30" s="35" t="s">
        <v>93</v>
      </c>
      <c r="P30" s="48"/>
      <c r="Q30" s="57"/>
      <c r="R30" s="35" t="s">
        <v>51</v>
      </c>
    </row>
    <row r="31" ht="35" customHeight="1" spans="1:18">
      <c r="A31" s="26"/>
      <c r="B31" s="27">
        <v>201801005</v>
      </c>
      <c r="C31" s="28" t="s">
        <v>94</v>
      </c>
      <c r="D31" s="29">
        <v>41</v>
      </c>
      <c r="E31" s="27">
        <v>18</v>
      </c>
      <c r="F31" s="30">
        <v>66</v>
      </c>
      <c r="G31" s="29">
        <v>269</v>
      </c>
      <c r="H31" s="27">
        <v>23</v>
      </c>
      <c r="I31" s="30">
        <v>56</v>
      </c>
      <c r="J31" s="36" t="s">
        <v>95</v>
      </c>
      <c r="K31" s="37">
        <v>24</v>
      </c>
      <c r="L31" s="38">
        <v>54</v>
      </c>
      <c r="M31" s="36" t="s">
        <v>96</v>
      </c>
      <c r="N31" s="37"/>
      <c r="O31" s="38" t="s">
        <v>93</v>
      </c>
      <c r="P31" s="49"/>
      <c r="Q31" s="59"/>
      <c r="R31" s="38" t="s">
        <v>51</v>
      </c>
    </row>
    <row r="32" ht="35" customHeight="1" spans="1:18">
      <c r="A32" s="39"/>
      <c r="B32" s="16">
        <v>201801015</v>
      </c>
      <c r="C32" s="17" t="s">
        <v>97</v>
      </c>
      <c r="D32" s="31">
        <v>30</v>
      </c>
      <c r="E32" s="16">
        <v>30</v>
      </c>
      <c r="F32" s="32">
        <v>42</v>
      </c>
      <c r="G32" s="31">
        <v>265</v>
      </c>
      <c r="H32" s="16">
        <v>30</v>
      </c>
      <c r="I32" s="32">
        <v>42</v>
      </c>
      <c r="J32" s="18" t="s">
        <v>88</v>
      </c>
      <c r="K32" s="19">
        <v>26</v>
      </c>
      <c r="L32" s="20">
        <v>50</v>
      </c>
      <c r="M32" s="18" t="s">
        <v>98</v>
      </c>
      <c r="N32" s="19"/>
      <c r="O32" s="20" t="s">
        <v>93</v>
      </c>
      <c r="P32" s="47"/>
      <c r="Q32" s="55"/>
      <c r="R32" s="20" t="s">
        <v>51</v>
      </c>
    </row>
    <row r="33" ht="35" customHeight="1" spans="1:18">
      <c r="A33" s="40"/>
      <c r="B33" s="22">
        <v>201801018</v>
      </c>
      <c r="C33" s="23" t="s">
        <v>99</v>
      </c>
      <c r="D33" s="24">
        <v>42</v>
      </c>
      <c r="E33" s="22">
        <v>17</v>
      </c>
      <c r="F33" s="25">
        <v>68</v>
      </c>
      <c r="G33" s="24">
        <v>297</v>
      </c>
      <c r="H33" s="22">
        <v>1</v>
      </c>
      <c r="I33" s="25">
        <v>100</v>
      </c>
      <c r="J33" s="33" t="s">
        <v>100</v>
      </c>
      <c r="K33" s="34">
        <v>14</v>
      </c>
      <c r="L33" s="35">
        <v>74</v>
      </c>
      <c r="M33" s="33" t="s">
        <v>101</v>
      </c>
      <c r="N33" s="34"/>
      <c r="O33" s="35" t="s">
        <v>93</v>
      </c>
      <c r="P33" s="48"/>
      <c r="Q33" s="57"/>
      <c r="R33" s="35" t="s">
        <v>51</v>
      </c>
    </row>
    <row r="34" ht="35" customHeight="1" spans="1:18">
      <c r="A34" s="40"/>
      <c r="B34" s="22">
        <v>201801019</v>
      </c>
      <c r="C34" s="23" t="s">
        <v>102</v>
      </c>
      <c r="D34" s="24">
        <v>45</v>
      </c>
      <c r="E34" s="22">
        <v>13</v>
      </c>
      <c r="F34" s="25">
        <v>76</v>
      </c>
      <c r="G34" s="24">
        <v>273</v>
      </c>
      <c r="H34" s="22">
        <v>18</v>
      </c>
      <c r="I34" s="25">
        <v>66</v>
      </c>
      <c r="J34" s="33" t="s">
        <v>103</v>
      </c>
      <c r="K34" s="34">
        <v>28</v>
      </c>
      <c r="L34" s="35">
        <v>46</v>
      </c>
      <c r="M34" s="33" t="s">
        <v>104</v>
      </c>
      <c r="N34" s="34"/>
      <c r="O34" s="35" t="s">
        <v>93</v>
      </c>
      <c r="P34" s="48"/>
      <c r="Q34" s="57"/>
      <c r="R34" s="35" t="s">
        <v>51</v>
      </c>
    </row>
    <row r="35" ht="35" customHeight="1" spans="1:18">
      <c r="A35" s="40"/>
      <c r="B35" s="22">
        <v>201801023</v>
      </c>
      <c r="C35" s="23" t="s">
        <v>105</v>
      </c>
      <c r="D35" s="24">
        <v>37</v>
      </c>
      <c r="E35" s="22">
        <v>22</v>
      </c>
      <c r="F35" s="25">
        <v>58</v>
      </c>
      <c r="G35" s="24">
        <v>288</v>
      </c>
      <c r="H35" s="22">
        <v>7</v>
      </c>
      <c r="I35" s="25">
        <v>88</v>
      </c>
      <c r="J35" s="33" t="s">
        <v>103</v>
      </c>
      <c r="K35" s="34">
        <v>28</v>
      </c>
      <c r="L35" s="35">
        <v>46</v>
      </c>
      <c r="M35" s="33" t="s">
        <v>106</v>
      </c>
      <c r="N35" s="34"/>
      <c r="O35" s="35" t="s">
        <v>93</v>
      </c>
      <c r="P35" s="48"/>
      <c r="Q35" s="57"/>
      <c r="R35" s="35" t="s">
        <v>51</v>
      </c>
    </row>
    <row r="36" ht="35" customHeight="1" spans="1:18">
      <c r="A36" s="40"/>
      <c r="B36" s="22">
        <v>201801012</v>
      </c>
      <c r="C36" s="23" t="s">
        <v>107</v>
      </c>
      <c r="D36" s="24">
        <v>24</v>
      </c>
      <c r="E36" s="22"/>
      <c r="F36" s="25" t="s">
        <v>93</v>
      </c>
      <c r="G36" s="24"/>
      <c r="H36" s="22"/>
      <c r="I36" s="25"/>
      <c r="J36" s="33"/>
      <c r="K36" s="34"/>
      <c r="L36" s="35"/>
      <c r="M36" s="33"/>
      <c r="N36" s="34"/>
      <c r="O36" s="35"/>
      <c r="P36" s="48"/>
      <c r="Q36" s="57"/>
      <c r="R36" s="35" t="s">
        <v>51</v>
      </c>
    </row>
    <row r="37" ht="35" customHeight="1" spans="1:18">
      <c r="A37" s="40"/>
      <c r="B37" s="22">
        <v>201801029</v>
      </c>
      <c r="C37" s="23" t="s">
        <v>108</v>
      </c>
      <c r="D37" s="24">
        <v>19</v>
      </c>
      <c r="E37" s="22"/>
      <c r="F37" s="25" t="s">
        <v>93</v>
      </c>
      <c r="G37" s="24"/>
      <c r="H37" s="22"/>
      <c r="I37" s="25"/>
      <c r="J37" s="33"/>
      <c r="K37" s="34"/>
      <c r="L37" s="35"/>
      <c r="M37" s="33"/>
      <c r="N37" s="34"/>
      <c r="O37" s="35"/>
      <c r="P37" s="48"/>
      <c r="Q37" s="57"/>
      <c r="R37" s="35" t="s">
        <v>51</v>
      </c>
    </row>
    <row r="38" ht="35" customHeight="1" spans="1:18">
      <c r="A38" s="26"/>
      <c r="B38" s="27">
        <v>201801044</v>
      </c>
      <c r="C38" s="28" t="s">
        <v>109</v>
      </c>
      <c r="D38" s="36">
        <v>27</v>
      </c>
      <c r="E38" s="37"/>
      <c r="F38" s="38" t="s">
        <v>93</v>
      </c>
      <c r="G38" s="36"/>
      <c r="H38" s="37"/>
      <c r="I38" s="38"/>
      <c r="J38" s="36"/>
      <c r="K38" s="37"/>
      <c r="L38" s="38"/>
      <c r="M38" s="36"/>
      <c r="N38" s="37"/>
      <c r="O38" s="38"/>
      <c r="P38" s="49"/>
      <c r="Q38" s="59"/>
      <c r="R38" s="38" t="s">
        <v>51</v>
      </c>
    </row>
    <row r="39" ht="35" customHeight="1" spans="1:18">
      <c r="A39" s="15"/>
      <c r="B39" s="16">
        <v>201801001</v>
      </c>
      <c r="C39" s="17" t="s">
        <v>110</v>
      </c>
      <c r="D39" s="31" t="s">
        <v>111</v>
      </c>
      <c r="E39" s="16"/>
      <c r="F39" s="32"/>
      <c r="G39" s="31"/>
      <c r="H39" s="16"/>
      <c r="I39" s="32"/>
      <c r="J39" s="18"/>
      <c r="K39" s="19"/>
      <c r="L39" s="20"/>
      <c r="M39" s="18"/>
      <c r="N39" s="19"/>
      <c r="O39" s="20"/>
      <c r="P39" s="47"/>
      <c r="Q39" s="55"/>
      <c r="R39" s="20" t="s">
        <v>51</v>
      </c>
    </row>
    <row r="40" ht="35" customHeight="1" spans="1:18">
      <c r="A40" s="40"/>
      <c r="B40" s="22">
        <v>201801016</v>
      </c>
      <c r="C40" s="23" t="s">
        <v>112</v>
      </c>
      <c r="D40" s="24" t="s">
        <v>111</v>
      </c>
      <c r="E40" s="22"/>
      <c r="F40" s="25"/>
      <c r="G40" s="24"/>
      <c r="H40" s="22"/>
      <c r="I40" s="25"/>
      <c r="J40" s="33"/>
      <c r="K40" s="34"/>
      <c r="L40" s="35"/>
      <c r="M40" s="33"/>
      <c r="N40" s="34"/>
      <c r="O40" s="35"/>
      <c r="P40" s="48"/>
      <c r="Q40" s="57"/>
      <c r="R40" s="35" t="s">
        <v>51</v>
      </c>
    </row>
    <row r="41" ht="35" customHeight="1" spans="1:18">
      <c r="A41" s="40"/>
      <c r="B41" s="22">
        <v>201801017</v>
      </c>
      <c r="C41" s="23" t="s">
        <v>113</v>
      </c>
      <c r="D41" s="24" t="s">
        <v>111</v>
      </c>
      <c r="E41" s="22"/>
      <c r="F41" s="25"/>
      <c r="G41" s="24"/>
      <c r="H41" s="22"/>
      <c r="I41" s="25"/>
      <c r="J41" s="33"/>
      <c r="K41" s="34"/>
      <c r="L41" s="35"/>
      <c r="M41" s="33"/>
      <c r="N41" s="34"/>
      <c r="O41" s="35"/>
      <c r="P41" s="48"/>
      <c r="Q41" s="57"/>
      <c r="R41" s="35" t="s">
        <v>51</v>
      </c>
    </row>
    <row r="42" ht="35" customHeight="1" spans="1:18">
      <c r="A42" s="40"/>
      <c r="B42" s="22">
        <v>201801020</v>
      </c>
      <c r="C42" s="23" t="s">
        <v>114</v>
      </c>
      <c r="D42" s="24" t="s">
        <v>111</v>
      </c>
      <c r="E42" s="22"/>
      <c r="F42" s="25"/>
      <c r="G42" s="24"/>
      <c r="H42" s="22"/>
      <c r="I42" s="25"/>
      <c r="J42" s="33"/>
      <c r="K42" s="34"/>
      <c r="L42" s="35"/>
      <c r="M42" s="33"/>
      <c r="N42" s="34"/>
      <c r="O42" s="25"/>
      <c r="P42" s="48"/>
      <c r="Q42" s="57"/>
      <c r="R42" s="35" t="s">
        <v>51</v>
      </c>
    </row>
    <row r="43" ht="35" customHeight="1" spans="1:18">
      <c r="A43" s="40"/>
      <c r="B43" s="22">
        <v>201801021</v>
      </c>
      <c r="C43" s="23" t="s">
        <v>115</v>
      </c>
      <c r="D43" s="24" t="s">
        <v>111</v>
      </c>
      <c r="E43" s="22"/>
      <c r="F43" s="25"/>
      <c r="G43" s="24"/>
      <c r="H43" s="22"/>
      <c r="I43" s="25"/>
      <c r="J43" s="33"/>
      <c r="K43" s="34"/>
      <c r="L43" s="35"/>
      <c r="M43" s="33"/>
      <c r="N43" s="34"/>
      <c r="O43" s="25"/>
      <c r="P43" s="48"/>
      <c r="Q43" s="57"/>
      <c r="R43" s="35" t="s">
        <v>51</v>
      </c>
    </row>
    <row r="44" ht="35" customHeight="1" spans="1:18">
      <c r="A44" s="40"/>
      <c r="B44" s="22">
        <v>201801027</v>
      </c>
      <c r="C44" s="23" t="s">
        <v>116</v>
      </c>
      <c r="D44" s="24" t="s">
        <v>111</v>
      </c>
      <c r="E44" s="22"/>
      <c r="F44" s="25"/>
      <c r="G44" s="24"/>
      <c r="H44" s="22"/>
      <c r="I44" s="25"/>
      <c r="J44" s="33"/>
      <c r="K44" s="34"/>
      <c r="L44" s="35"/>
      <c r="M44" s="33"/>
      <c r="N44" s="34"/>
      <c r="O44" s="35"/>
      <c r="P44" s="48"/>
      <c r="Q44" s="57"/>
      <c r="R44" s="35" t="s">
        <v>51</v>
      </c>
    </row>
    <row r="45" ht="35" customHeight="1" spans="1:18">
      <c r="A45" s="41"/>
      <c r="B45" s="27">
        <v>201801028</v>
      </c>
      <c r="C45" s="28" t="s">
        <v>117</v>
      </c>
      <c r="D45" s="29" t="s">
        <v>111</v>
      </c>
      <c r="E45" s="27"/>
      <c r="F45" s="30"/>
      <c r="G45" s="29"/>
      <c r="H45" s="27"/>
      <c r="I45" s="30"/>
      <c r="J45" s="36"/>
      <c r="K45" s="37"/>
      <c r="L45" s="38"/>
      <c r="M45" s="36"/>
      <c r="N45" s="37"/>
      <c r="O45" s="38"/>
      <c r="P45" s="49"/>
      <c r="Q45" s="59"/>
      <c r="R45" s="38" t="s">
        <v>51</v>
      </c>
    </row>
    <row r="46" ht="35" customHeight="1" spans="1:18">
      <c r="A46" s="15"/>
      <c r="B46" s="16">
        <v>201801035</v>
      </c>
      <c r="C46" s="17" t="s">
        <v>118</v>
      </c>
      <c r="D46" s="18" t="s">
        <v>111</v>
      </c>
      <c r="E46" s="19"/>
      <c r="F46" s="20"/>
      <c r="G46" s="18"/>
      <c r="H46" s="19"/>
      <c r="I46" s="20"/>
      <c r="J46" s="18"/>
      <c r="K46" s="19"/>
      <c r="L46" s="20"/>
      <c r="M46" s="18"/>
      <c r="N46" s="19"/>
      <c r="O46" s="20"/>
      <c r="P46" s="47"/>
      <c r="Q46" s="55"/>
      <c r="R46" s="20" t="s">
        <v>51</v>
      </c>
    </row>
    <row r="47" ht="35" customHeight="1" spans="1:18">
      <c r="A47" s="21"/>
      <c r="B47" s="22">
        <v>201801039</v>
      </c>
      <c r="C47" s="23" t="s">
        <v>119</v>
      </c>
      <c r="D47" s="33" t="s">
        <v>111</v>
      </c>
      <c r="E47" s="34"/>
      <c r="F47" s="35"/>
      <c r="G47" s="33"/>
      <c r="H47" s="34"/>
      <c r="I47" s="35"/>
      <c r="J47" s="33"/>
      <c r="K47" s="34"/>
      <c r="L47" s="35"/>
      <c r="M47" s="33"/>
      <c r="N47" s="34"/>
      <c r="O47" s="35"/>
      <c r="P47" s="48"/>
      <c r="Q47" s="57"/>
      <c r="R47" s="35" t="s">
        <v>51</v>
      </c>
    </row>
    <row r="48" ht="35" customHeight="1" spans="1:18">
      <c r="A48" s="26"/>
      <c r="B48" s="27">
        <v>201801040</v>
      </c>
      <c r="C48" s="28" t="s">
        <v>120</v>
      </c>
      <c r="D48" s="36" t="s">
        <v>111</v>
      </c>
      <c r="E48" s="37"/>
      <c r="F48" s="38"/>
      <c r="G48" s="36"/>
      <c r="H48" s="37"/>
      <c r="I48" s="38"/>
      <c r="J48" s="36"/>
      <c r="K48" s="37"/>
      <c r="L48" s="38"/>
      <c r="M48" s="36"/>
      <c r="N48" s="37"/>
      <c r="O48" s="38"/>
      <c r="P48" s="49"/>
      <c r="Q48" s="59"/>
      <c r="R48" s="38" t="s">
        <v>51</v>
      </c>
    </row>
    <row r="49" ht="15" spans="2:18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ht="15" spans="2:18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</sheetData>
  <sortState ref="A1:R48">
    <sortCondition ref="Q1" descending="1"/>
  </sortState>
  <mergeCells count="12">
    <mergeCell ref="A1:R1"/>
    <mergeCell ref="P2:R2"/>
    <mergeCell ref="D3:F3"/>
    <mergeCell ref="G3:I3"/>
    <mergeCell ref="J3:L3"/>
    <mergeCell ref="M3:O3"/>
    <mergeCell ref="A3:A4"/>
    <mergeCell ref="B3:B4"/>
    <mergeCell ref="C3:C4"/>
    <mergeCell ref="P3:P4"/>
    <mergeCell ref="Q3:Q4"/>
    <mergeCell ref="R3:R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01职位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2018-11-27T06:37:00Z</dcterms:created>
  <dcterms:modified xsi:type="dcterms:W3CDTF">2018-12-04T02:15:54Z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